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StephanieGocklin\Documents\"/>
    </mc:Choice>
  </mc:AlternateContent>
  <xr:revisionPtr revIDLastSave="0" documentId="13_ncr:1_{25881A7B-1BF4-4713-B844-49ED25D87775}" xr6:coauthVersionLast="45" xr6:coauthVersionMax="45" xr10:uidLastSave="{00000000-0000-0000-0000-000000000000}"/>
  <bookViews>
    <workbookView xWindow="28680" yWindow="-1125" windowWidth="29040" windowHeight="15840" activeTab="1" xr2:uid="{59BD998C-91BF-4BFB-A2A2-3F545D99ED2F}"/>
  </bookViews>
  <sheets>
    <sheet name="Tax Changes" sheetId="1" r:id="rId1"/>
    <sheet name="Combined Effect of Tax Changes" sheetId="2" r:id="rId2"/>
    <sheet name="More Detail on Cash Payments"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a">#N/A</definedName>
    <definedName name="\c">#N/A</definedName>
    <definedName name="\d">#N/A</definedName>
    <definedName name="\p" localSheetId="2">'[1]total employ'!#REF!</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localSheetId="2" hidden="1">#REF!</definedName>
    <definedName name="_Fill" hidden="1">#REF!</definedName>
    <definedName name="_Order1" hidden="1">255</definedName>
    <definedName name="_SAT1">'[6]school-age pop70-96'!$FR$7904</definedName>
    <definedName name="_Top20">[7]AveIncs!$A$3:$AZ$53</definedName>
    <definedName name="A" localSheetId="2">#REF!</definedName>
    <definedName name="A">#REF!</definedName>
    <definedName name="AA" localSheetId="2">#REF!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 localSheetId="2">#REF!</definedName>
    <definedName name="asd">#REF!</definedName>
    <definedName name="asdd">[12]CapInc!$A$3:$J$53</definedName>
    <definedName name="AveIncomes">[13]AveIncs!$A$55:$I$105</definedName>
    <definedName name="B" localSheetId="2">#REF!</definedName>
    <definedName name="B">#REF!</definedName>
    <definedName name="BACKUP" localSheetId="2">#REF!</definedName>
    <definedName name="BACKUP">#REF!</definedName>
    <definedName name="BASELINE" localSheetId="2">#REF!</definedName>
    <definedName name="BASELINE">#REF!</definedName>
    <definedName name="Beer">'[14]97Beer1'!$A$1:$M$764</definedName>
    <definedName name="CapitalInc">[13]CapInc!$A$3:$J$53</definedName>
    <definedName name="CDROM" localSheetId="2">#REF!</definedName>
    <definedName name="CDROM">#REF!</definedName>
    <definedName name="changerange">[15]Link!$B$4:$AQ$54</definedName>
    <definedName name="changes">[15]Results!$A$1:$I$409</definedName>
    <definedName name="Cigs">'[14]97Cigs1'!$A$1:$M$779</definedName>
    <definedName name="CIT">[13]CITetc!$A$2:$B$52</definedName>
    <definedName name="citlook" localSheetId="2">#REF!</definedName>
    <definedName name="citlook">#REF!</definedName>
    <definedName name="Consumption">[13]Consump!$A$3:$J$53</definedName>
    <definedName name="Dies">'[14]97Dies'!$A$1:$M$779</definedName>
    <definedName name="DOLLARS" localSheetId="2">#REF!</definedName>
    <definedName name="DOLLARS">#REF!</definedName>
    <definedName name="everything">[16]SIM97!$A$1:$I$7114</definedName>
    <definedName name="FedOff">[13]FedOffset!$A$3:$I$53</definedName>
    <definedName name="footnotes" localSheetId="2">#REF!</definedName>
    <definedName name="footnotes">#REF!</definedName>
    <definedName name="FORLAN_DW">#N/A</definedName>
    <definedName name="fromyear">[17]Data!$B$24</definedName>
    <definedName name="Gas">'[14]97Gas'!$A$1:$M$779</definedName>
    <definedName name="GenSalesInd">[13]GStaxInd!$A$3:$K$53</definedName>
    <definedName name="GROWTH" localSheetId="2">#REF!</definedName>
    <definedName name="GROWTH">#REF!</definedName>
    <definedName name="GRWTH" localSheetId="2">#REF!</definedName>
    <definedName name="GRWTH">#REF!</definedName>
    <definedName name="gtaxrat" localSheetId="2">#REF!</definedName>
    <definedName name="gtaxrat">#REF!</definedName>
    <definedName name="IncLook">[14]Sheet2!$A$4:$H$54</definedName>
    <definedName name="IncRange">[13]IncRanges!$A$55:$H$105</definedName>
    <definedName name="IncTaxTot">'[7]PIT&amp;CIT'!$A$3:$J$53</definedName>
    <definedName name="Indent0" localSheetId="2">#REF!,#REF!</definedName>
    <definedName name="Indent0">#REF!,#REF!</definedName>
    <definedName name="Indent3" localSheetId="2">#REF!,#REF!,#REF!,#REF!,#REF!,#REF!,#REF!</definedName>
    <definedName name="Indent3">#REF!,#REF!,#REF!,#REF!,#REF!,#REF!,#REF!</definedName>
    <definedName name="Indent6" localSheetId="2">#REF!,#REF!,#REF!,#REF!,#REF!,#REF!,#REF!,#REF!,#REF!,#REF!,#REF!,#REF!,#REF!,#REF!,#REF!,#REF!,#REF!,#REF!</definedName>
    <definedName name="Indent6">#REF!,#REF!,#REF!,#REF!,#REF!,#REF!,#REF!,#REF!,#REF!,#REF!,#REF!,#REF!,#REF!,#REF!,#REF!,#REF!,#REF!,#REF!</definedName>
    <definedName name="Indent9" localSheetId="2">#REF!,#REF!,#REF!,#REF!,#REF!,#REF!,#REF!,#REF!,#REF!,#REF!,#REF!,#REF!</definedName>
    <definedName name="Indent9">#REF!,#REF!,#REF!,#REF!,#REF!,#REF!,#REF!,#REF!,#REF!,#REF!,#REF!,#REF!</definedName>
    <definedName name="ineq">'[18]NE for links'!$B$4:$AL$54</definedName>
    <definedName name="itemlist">[19]ST_ITEMSold!$A$1:$F$327</definedName>
    <definedName name="maxcredit" localSheetId="2">#REF!</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 localSheetId="2">#REF!</definedName>
    <definedName name="myRange">#REF!</definedName>
    <definedName name="New" localSheetId="2" hidden="1">#REF!</definedName>
    <definedName name="New" hidden="1">#REF!</definedName>
    <definedName name="newbase">[22]Data!$C$3</definedName>
    <definedName name="OFFBUD" localSheetId="2">#REF!</definedName>
    <definedName name="OFFBUD">#REF!</definedName>
    <definedName name="Offsets">[23]Data!$A$36:$D$86</definedName>
    <definedName name="oldbase">[22]Data!$C$2</definedName>
    <definedName name="options">[24]apA!$C$4:$I$37</definedName>
    <definedName name="OtherSEind">'[13]OthS&amp;Eind'!$A$3:$K$53</definedName>
    <definedName name="OthProp" localSheetId="2">#REF!</definedName>
    <definedName name="OthProp">#REF!</definedName>
    <definedName name="PCIgrow">[7]IncRanges!$A$3:$L$53</definedName>
    <definedName name="pit">[13]PIT!$A$3:$J$53</definedName>
    <definedName name="Poor_Tax">[25]TotalTax!$E$2:$Y$52</definedName>
    <definedName name="PovGu">[20]PovGuide!$A$6:$B$13</definedName>
    <definedName name="_xlnm.Print_Area" localSheetId="2">#REF!</definedName>
    <definedName name="_xlnm.Print_Area">#REF!</definedName>
    <definedName name="Print_Area2">'[26]Growth rates'!$B$3:$M$61</definedName>
    <definedName name="print_area3" localSheetId="2">#REF!</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 localSheetId="2">#REF!</definedName>
    <definedName name="Rank89">#REF!</definedName>
    <definedName name="RankM_A">[25]TotalTax!$D$2:$AC$52</definedName>
    <definedName name="rates">'[27]5_credit v exempt'!$G$8:$I$16</definedName>
    <definedName name="RealProp" localSheetId="2">#REF!</definedName>
    <definedName name="RealProp">#REF!</definedName>
    <definedName name="Rich_Tax">[25]TotalTax!$F$2:$Y$52</definedName>
    <definedName name="runs">[10]Runs!$A$1:$V$946</definedName>
    <definedName name="runs2000" localSheetId="2">#REF!</definedName>
    <definedName name="runs2000">#REF!</definedName>
    <definedName name="runs89" localSheetId="2">#REF!</definedName>
    <definedName name="runs89">#REF!</definedName>
    <definedName name="runs95" localSheetId="2">#REF!</definedName>
    <definedName name="runs95">#REF!</definedName>
    <definedName name="SAT">'[4]school-age pop70-96'!$FR$7904</definedName>
    <definedName name="SEbus">'[13]S&amp;Ebus'!$A$3:$K$53</definedName>
    <definedName name="SELECTAREA" localSheetId="2">#REF!</definedName>
    <definedName name="SELECTAREA">#REF!</definedName>
    <definedName name="SEtotal">'[7]S&amp;ETotal'!$A$3:$I$53</definedName>
    <definedName name="SOG" localSheetId="2">#REF!</definedName>
    <definedName name="SOG">#REF!</definedName>
    <definedName name="spanners" localSheetId="2">#REF!</definedName>
    <definedName name="spanners">#REF!</definedName>
    <definedName name="Statenames" localSheetId="2">#REF!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 localSheetId="2">#REF!</definedName>
    <definedName name="TaxLookup">#REF!</definedName>
    <definedName name="TEST">#N/A</definedName>
    <definedName name="TITLE" localSheetId="2">#REF!</definedName>
    <definedName name="TITLE">#REF!</definedName>
    <definedName name="totals" localSheetId="2">#REF!,#REF!,#REF!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2" l="1"/>
  <c r="J7" i="2"/>
  <c r="I7" i="2"/>
  <c r="I8" i="2"/>
  <c r="I9" i="2"/>
  <c r="I10" i="2"/>
  <c r="I11" i="2"/>
  <c r="I12" i="2"/>
  <c r="I13" i="2"/>
  <c r="I14" i="2"/>
  <c r="I6" i="2"/>
  <c r="H7" i="2"/>
  <c r="H8" i="2"/>
  <c r="H9" i="2"/>
  <c r="H10" i="2"/>
  <c r="H11" i="2"/>
  <c r="H12" i="2"/>
  <c r="H13" i="2"/>
  <c r="H14" i="2"/>
  <c r="H6" i="2"/>
  <c r="G7" i="2"/>
  <c r="G8" i="2"/>
  <c r="G9" i="2"/>
  <c r="J9" i="2" s="1"/>
  <c r="G10" i="2"/>
  <c r="J10" i="2" s="1"/>
  <c r="G11" i="2"/>
  <c r="J11" i="2" s="1"/>
  <c r="G12" i="2"/>
  <c r="J12" i="2" s="1"/>
  <c r="G13" i="2"/>
  <c r="J13" i="2" s="1"/>
  <c r="G14" i="2"/>
  <c r="J14" i="2" s="1"/>
  <c r="G6" i="2"/>
  <c r="J6" i="2" s="1"/>
  <c r="G33" i="2"/>
  <c r="J27" i="2"/>
  <c r="G25" i="2"/>
  <c r="I26" i="2"/>
  <c r="I27" i="2"/>
  <c r="I28" i="2"/>
  <c r="I29" i="2"/>
  <c r="I30" i="2"/>
  <c r="I31" i="2"/>
  <c r="I32" i="2"/>
  <c r="I33" i="2"/>
  <c r="I25" i="2"/>
  <c r="H26" i="2"/>
  <c r="H27" i="2"/>
  <c r="H28" i="2"/>
  <c r="H29" i="2"/>
  <c r="H30" i="2"/>
  <c r="H31" i="2"/>
  <c r="H32" i="2"/>
  <c r="H33" i="2"/>
  <c r="H25" i="2"/>
  <c r="G26" i="2"/>
  <c r="J26" i="2" s="1"/>
  <c r="G27" i="2"/>
  <c r="G28" i="2"/>
  <c r="J28" i="2" s="1"/>
  <c r="G29" i="2"/>
  <c r="J29" i="2" s="1"/>
  <c r="G30" i="2"/>
  <c r="J30" i="2" s="1"/>
  <c r="G31" i="2"/>
  <c r="J31" i="2" s="1"/>
  <c r="G32" i="2"/>
  <c r="J32" i="2" s="1"/>
  <c r="J25" i="2" l="1"/>
  <c r="J33" i="2"/>
</calcChain>
</file>

<file path=xl/sharedStrings.xml><?xml version="1.0" encoding="utf-8"?>
<sst xmlns="http://schemas.openxmlformats.org/spreadsheetml/2006/main" count="2216" uniqueCount="98">
  <si>
    <t>Impacts of Payment in CASH Act ($1,400 per spouse and $1,400 per dependent plus $2,000 for older dependents) in 2020 in the United States</t>
  </si>
  <si>
    <t>Income</t>
  </si>
  <si>
    <t>Income Range</t>
  </si>
  <si>
    <t xml:space="preserve">Average </t>
  </si>
  <si>
    <t>Tax Change</t>
  </si>
  <si>
    <t>Average</t>
  </si>
  <si>
    <t>Tax Change as</t>
  </si>
  <si>
    <t>Share of</t>
  </si>
  <si>
    <t>Share with</t>
  </si>
  <si>
    <t>Adults Helped</t>
  </si>
  <si>
    <t>Children Helped</t>
  </si>
  <si>
    <t>Group</t>
  </si>
  <si>
    <t>1000's</t>
  </si>
  <si>
    <t>% of in 2020 income</t>
  </si>
  <si>
    <t>Tax Cuts</t>
  </si>
  <si>
    <t>Tax Hikes</t>
  </si>
  <si>
    <t>Number</t>
  </si>
  <si>
    <t>% of Total</t>
  </si>
  <si>
    <t>Poorest 20%</t>
  </si>
  <si>
    <t>Less than</t>
  </si>
  <si>
    <t>Second 20%</t>
  </si>
  <si>
    <t>to</t>
  </si>
  <si>
    <t>Middle 20%</t>
  </si>
  <si>
    <t>Fourth 20%</t>
  </si>
  <si>
    <t>Next 15%</t>
  </si>
  <si>
    <t>Next 4%</t>
  </si>
  <si>
    <t>Richest 1%</t>
  </si>
  <si>
    <t>or more</t>
  </si>
  <si>
    <t>ALL</t>
  </si>
  <si>
    <t>Bottom 60%</t>
  </si>
  <si>
    <t>Cash payment of $1,400 per filer/spouse and $1,400 for each dependent (any dependent) and provides $2,000 to dependents age 17 and older</t>
  </si>
  <si>
    <t>Phases out at a rate of 5% of AGI over $75,000/$112,500/$150,000.</t>
  </si>
  <si>
    <t xml:space="preserve">This estimate does not include the the CASH Act provision expanding the CARES Act's $500 payment to include dependents who are not children. </t>
  </si>
  <si>
    <t>% of Income</t>
  </si>
  <si>
    <t xml:space="preserve">Income </t>
  </si>
  <si>
    <t>Impacts of Cash Payments ($1,400 per spouse and $1,400 per dependent plus $2,000 for older dependents) in 2020 in the United States</t>
  </si>
  <si>
    <t>Impacts of Child Tax Credit Expansion: Makes Credit Fully Refundable (no dollar cap or earnings limit) and Increases Max Credit to $3,000/$3,600 in 2020 in the United States</t>
  </si>
  <si>
    <t>Impact of EITC Expansion in 2020 in the United States (Maximum EITC for Childless Workers Roughly Tripled, Unearned Income Limit Eliminated)</t>
  </si>
  <si>
    <t>Cash Payments</t>
  </si>
  <si>
    <t>CTC Expansion</t>
  </si>
  <si>
    <t>EITC Expansion</t>
  </si>
  <si>
    <t>Average Tax Change</t>
  </si>
  <si>
    <t>Combined</t>
  </si>
  <si>
    <t>Impacts of Three Tax Changes in American Rescue Plan in 2020</t>
  </si>
  <si>
    <t>Impacts of Payment in CASH Act ($1,400 per spouse and $1,400 per dependent plus $2,000 for older dependents) in 2020 in Alabama</t>
  </si>
  <si>
    <t>Impacts of Payment in CASH Act ($1,400 per spouse and $1,400 per dependent plus $2,000 for older dependents) in 2020 in Alaska</t>
  </si>
  <si>
    <t>Impacts of Payment in CASH Act ($1,400 per spouse and $1,400 per dependent plus $2,000 for older dependents) in 2020 in Arizona</t>
  </si>
  <si>
    <t>Impacts of Payment in CASH Act ($1,400 per spouse and $1,400 per dependent plus $2,000 for older dependents) in 2020 in Arkansas</t>
  </si>
  <si>
    <t>Impacts of Payment in CASH Act ($1,400 per spouse and $1,400 per dependent plus $2,000 for older dependents) in 2020 in California</t>
  </si>
  <si>
    <t>Impacts of Payment in CASH Act ($1,400 per spouse and $1,400 per dependent plus $2,000 for older dependents) in 2020 in Colorado</t>
  </si>
  <si>
    <t xml:space="preserve">Impacts of Payment in CASH Act ($1,400 per spouse and $1,400 per dependent plus $2,000 for older dependents) in 2020 in Connecticut </t>
  </si>
  <si>
    <t>Impacts of Payment in CASH Act ($1,400 per spouse and $1,400 per dependent plus $2,000 for older dependents) in 2020 in Delaware</t>
  </si>
  <si>
    <t xml:space="preserve">Impacts of Payment in CASH Act ($1,400 per spouse and $1,400 per dependent plus $2,000 for older dependents) in 2020 in District of Columbia </t>
  </si>
  <si>
    <t>Impacts of Payment in CASH Act ($1,400 per spouse and $1,400 per dependent plus $2,000 for older dependents) in 2020 in Florida</t>
  </si>
  <si>
    <t>Impacts of Payment in CASH Act ($1,400 per spouse and $1,400 per dependent plus $2,000 for older dependents) in 2020 in Georgia</t>
  </si>
  <si>
    <t>Impacts of Payment in CASH Act ($1,400 per spouse and $1,400 per dependent plus $2,000 for older dependents) in 2020 in Hawaii</t>
  </si>
  <si>
    <t>Impacts of Payment in CASH Act ($1,400 per spouse and $1,400 per dependent plus $2,000 for older dependents) in 2020 in Idaho</t>
  </si>
  <si>
    <t xml:space="preserve">Impacts of Payment in CASH Act ($1,400 per spouse and $1,400 per dependent plus $2,000 for older dependents) in 2020 in Illinois  </t>
  </si>
  <si>
    <t>Impacts of Payment in CASH Act ($1,400 per spouse and $1,400 per dependent plus $2,000 for older dependents) in 2020 in Indiana</t>
  </si>
  <si>
    <t>Impacts of Payment in CASH Act ($1,400 per spouse and $1,400 per dependent plus $2,000 for older dependents) in 2020 in Iowa</t>
  </si>
  <si>
    <t>Impacts of Payment in CASH Act ($1,400 per spouse and $1,400 per dependent plus $2,000 for older dependents) in 2020 in Kansas</t>
  </si>
  <si>
    <t>Impacts of Payment in CASH Act ($1,400 per spouse and $1,400 per dependent plus $2,000 for older dependents) in 2020 in Kentucky</t>
  </si>
  <si>
    <t>Impacts of Payment in CASH Act ($1,400 per spouse and $1,400 per dependent plus $2,000 for older dependents) in 2020 in Louisiana</t>
  </si>
  <si>
    <t>Impacts of Payment in CASH Act ($1,400 per spouse and $1,400 per dependent plus $2,000 for older dependents) in 2020 in Maine</t>
  </si>
  <si>
    <t xml:space="preserve">Impacts of Payment in CASH Act ($1,400 per spouse and $1,400 per dependent plus $2,000 for older dependents) in 2020 in Maryland   </t>
  </si>
  <si>
    <t xml:space="preserve">Impacts of Payment in CASH Act ($1,400 per spouse and $1,400 per dependent plus $2,000 for older dependents) in 2020 in Massachusetts    </t>
  </si>
  <si>
    <t>Impacts of Payment in CASH Act ($1,400 per spouse and $1,400 per dependent plus $2,000 for older dependents) in 2020 in Michigan</t>
  </si>
  <si>
    <t>Impacts of Payment in CASH Act ($1,400 per spouse and $1,400 per dependent plus $2,000 for older dependents) in 2020 in Minnesota</t>
  </si>
  <si>
    <t>Impacts of Payment in CASH Act ($1,400 per spouse and $1,400 per dependent plus $2,000 for older dependents) in 2020 in Mississippi</t>
  </si>
  <si>
    <t>Impacts of Payment in CASH Act ($1,400 per spouse and $1,400 per dependent plus $2,000 for older dependents) in 2020 in Missouri</t>
  </si>
  <si>
    <t>Impacts of Payment in CASH Act ($1,400 per spouse and $1,400 per dependent plus $2,000 for older dependents) in 2020 in Montana</t>
  </si>
  <si>
    <t>Impacts of Payment in CASH Act ($1,400 per spouse and $1,400 per dependent plus $2,000 for older dependents) in 2020 in Nebraska</t>
  </si>
  <si>
    <t>Impacts of Payment in CASH Act ($1,400 per spouse and $1,400 per dependent plus $2,000 for older dependents) in 2020 in Nevada</t>
  </si>
  <si>
    <t>Impacts of Payment in CASH Act ($1,400 per spouse and $1,400 per dependent plus $2,000 for older dependents) in 2020 in New Hampshire</t>
  </si>
  <si>
    <t>Impacts of Payment in CASH Act ($1,400 per spouse and $1,400 per dependent plus $2,000 for older dependents) in 2020 in New Jersey</t>
  </si>
  <si>
    <t>Impacts of Payment in CASH Act ($1,400 per spouse and $1,400 per dependent plus $2,000 for older dependents) in 2020 in New Mexico</t>
  </si>
  <si>
    <t>Impacts of Payment in CASH Act ($1,400 per spouse and $1,400 per dependent plus $2,000 for older dependents) in 2020 in New York</t>
  </si>
  <si>
    <t>Impacts of Payment in CASH Act ($1,400 per spouse and $1,400 per dependent plus $2,000 for older dependents) in 2020 in North Carolina</t>
  </si>
  <si>
    <t>Impacts of Payment in CASH Act ($1,400 per spouse and $1,400 per dependent plus $2,000 for older dependents) in 2020 in North Dakota</t>
  </si>
  <si>
    <t xml:space="preserve">Impacts of Payment in CASH Act ($1,400 per spouse and $1,400 per dependent plus $2,000 for older dependents) in 2020 in Ohio    </t>
  </si>
  <si>
    <t xml:space="preserve">Impacts of Payment in CASH Act ($1,400 per spouse and $1,400 per dependent plus $2,000 for older dependents) in 2020 in Oklahoma  </t>
  </si>
  <si>
    <t>Impacts of Payment in CASH Act ($1,400 per spouse and $1,400 per dependent plus $2,000 for older dependents) in 2020 in Oregon</t>
  </si>
  <si>
    <t xml:space="preserve">Impacts of Payment in CASH Act ($1,400 per spouse and $1,400 per dependent plus $2,000 for older dependents) in 2020 in Pennsylvania  </t>
  </si>
  <si>
    <t>Impacts of Payment in CASH Act ($1,400 per spouse and $1,400 per dependent plus $2,000 for older dependents) in 2020 in Rhode Island</t>
  </si>
  <si>
    <t xml:space="preserve">Impacts of Payment in CASH Act ($1,400 per spouse and $1,400 per dependent plus $2,000 for older dependents) in 2020 in South Carolina    </t>
  </si>
  <si>
    <t>Impacts of Payment in CASH Act ($1,400 per spouse and $1,400 per dependent plus $2,000 for older dependents) in 2020 in South Dakota</t>
  </si>
  <si>
    <t>Impacts of Payment in CASH Act ($1,400 per spouse and $1,400 per dependent plus $2,000 for older dependents) in 2020 in Tennessee</t>
  </si>
  <si>
    <t>Impacts of Payment in CASH Act ($1,400 per spouse and $1,400 per dependent plus $2,000 for older dependents) in 2020 in Texas</t>
  </si>
  <si>
    <t>Impacts of Payment in CASH Act ($1,400 per spouse and $1,400 per dependent plus $2,000 for older dependents) in 2020 in Utah</t>
  </si>
  <si>
    <t xml:space="preserve">Impacts of Payment in CASH Act ($1,400 per spouse and $1,400 per dependent plus $2,000 for older dependents) in 2020 in Vermont  </t>
  </si>
  <si>
    <t>Impacts of Payment in CASH Act ($1,400 per spouse and $1,400 per dependent plus $2,000 for older dependents) in 2020 in Virginia</t>
  </si>
  <si>
    <t>Impacts of Payment in CASH Act ($1,400 per spouse and $1,400 per dependent plus $2,000 for older dependents) in 2020 in Washington</t>
  </si>
  <si>
    <t>Impacts of Payment in CASH Act ($1,400 per spouse and $1,400 per dependent plus $2,000 for older dependents) in 2020 in West Virginia</t>
  </si>
  <si>
    <t>Impacts of Payment in CASH Act ($1,400 per spouse and $1,400 per dependent plus $2,000 for older dependents) in 2020 in Wisconsin</t>
  </si>
  <si>
    <t xml:space="preserve">Impacts of Payment in CASH Act ($1,400 per spouse and $1,400 per dependent plus $2,000 for older dependents) in 2020 in Wyoming  </t>
  </si>
  <si>
    <t>Average Change as % of Income</t>
  </si>
  <si>
    <t>FIGURE 1</t>
  </si>
  <si>
    <t>FIGURE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</si>
</sst>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2" x14ac:knownFonts="1">
    <font>
      <sz val="11"/>
      <color theme="1"/>
      <name val="Calibri"/>
      <family val="2"/>
      <scheme val="minor"/>
    </font>
    <font>
      <sz val="11"/>
      <color theme="1"/>
      <name val="Calibri"/>
      <family val="2"/>
      <scheme val="minor"/>
    </font>
    <font>
      <b/>
      <sz val="11"/>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sz val="12"/>
      <color indexed="8"/>
      <name val="Arial Narrow"/>
      <family val="2"/>
    </font>
    <font>
      <sz val="11"/>
      <color theme="1"/>
      <name val="Arial Narrow"/>
      <family val="2"/>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theme="0"/>
        <bgColor indexed="8"/>
      </patternFill>
    </fill>
    <fill>
      <patternFill patternType="solid">
        <fgColor rgb="FFF7F9FB"/>
        <bgColor indexed="64"/>
      </patternFill>
    </fill>
    <fill>
      <patternFill patternType="solid">
        <fgColor indexed="9"/>
        <bgColor indexed="8"/>
      </patternFill>
    </fill>
  </fills>
  <borders count="15">
    <border>
      <left/>
      <right/>
      <top/>
      <bottom/>
      <diagonal/>
    </border>
    <border>
      <left style="medium">
        <color indexed="64"/>
      </left>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top/>
      <bottom style="thin">
        <color indexed="22"/>
      </bottom>
      <diagonal/>
    </border>
    <border>
      <left/>
      <right/>
      <top style="medium">
        <color indexed="64"/>
      </top>
      <bottom style="thin">
        <color theme="0" tint="-0.14999847407452621"/>
      </bottom>
      <diagonal/>
    </border>
    <border>
      <left style="medium">
        <color indexed="64"/>
      </left>
      <right/>
      <top style="medium">
        <color indexed="64"/>
      </top>
      <bottom style="thin">
        <color theme="0" tint="-0.14999847407452621"/>
      </bottom>
      <diagonal/>
    </border>
    <border>
      <left/>
      <right/>
      <top style="thin">
        <color theme="2" tint="-9.9948118533890809E-2"/>
      </top>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17">
    <xf numFmtId="0" fontId="0" fillId="0" borderId="0" xfId="0"/>
    <xf numFmtId="164" fontId="0" fillId="2" borderId="0" xfId="1" applyNumberFormat="1" applyFont="1" applyFill="1"/>
    <xf numFmtId="165" fontId="0" fillId="2" borderId="0" xfId="2" applyNumberFormat="1" applyFont="1" applyFill="1"/>
    <xf numFmtId="164" fontId="0" fillId="0" borderId="0" xfId="1" applyNumberFormat="1" applyFont="1"/>
    <xf numFmtId="164" fontId="2" fillId="2" borderId="0" xfId="1" applyNumberFormat="1" applyFont="1" applyFill="1"/>
    <xf numFmtId="164" fontId="0" fillId="2" borderId="0" xfId="1" applyNumberFormat="1" applyFont="1" applyFill="1" applyBorder="1"/>
    <xf numFmtId="164" fontId="4" fillId="3" borderId="0" xfId="3" applyNumberFormat="1" applyFont="1" applyFill="1" applyAlignment="1">
      <alignment horizontal="center"/>
    </xf>
    <xf numFmtId="164" fontId="4" fillId="3" borderId="0" xfId="3" applyNumberFormat="1" applyFont="1" applyFill="1" applyAlignment="1">
      <alignment horizontal="left" vertical="center"/>
    </xf>
    <xf numFmtId="164" fontId="4" fillId="3" borderId="0" xfId="3" applyNumberFormat="1" applyFont="1" applyFill="1" applyAlignment="1">
      <alignment horizontal="center" vertical="center"/>
    </xf>
    <xf numFmtId="164" fontId="4" fillId="3" borderId="0" xfId="3" applyNumberFormat="1" applyFont="1" applyFill="1" applyAlignment="1">
      <alignment vertical="center"/>
    </xf>
    <xf numFmtId="164" fontId="4" fillId="3" borderId="1" xfId="3" applyNumberFormat="1" applyFont="1" applyFill="1" applyBorder="1" applyAlignment="1">
      <alignment horizontal="center"/>
    </xf>
    <xf numFmtId="165" fontId="4" fillId="3" borderId="1" xfId="2" applyNumberFormat="1" applyFont="1" applyFill="1" applyBorder="1" applyAlignment="1">
      <alignment horizontal="center"/>
    </xf>
    <xf numFmtId="164" fontId="4" fillId="3" borderId="0" xfId="3" applyNumberFormat="1" applyFont="1" applyFill="1" applyAlignment="1">
      <alignment horizontal="center" vertical="center"/>
    </xf>
    <xf numFmtId="164" fontId="4" fillId="3" borderId="0" xfId="3" applyNumberFormat="1" applyFont="1" applyFill="1" applyAlignment="1">
      <alignment horizontal="center" vertical="top"/>
    </xf>
    <xf numFmtId="164" fontId="4" fillId="3" borderId="0" xfId="3" applyNumberFormat="1" applyFont="1" applyFill="1" applyAlignment="1">
      <alignment vertical="top"/>
    </xf>
    <xf numFmtId="164" fontId="4" fillId="3" borderId="1" xfId="3" applyNumberFormat="1" applyFont="1" applyFill="1" applyBorder="1" applyAlignment="1">
      <alignment horizontal="center" vertical="top"/>
    </xf>
    <xf numFmtId="165" fontId="4" fillId="3" borderId="1" xfId="2" applyNumberFormat="1" applyFont="1" applyFill="1" applyBorder="1" applyAlignment="1">
      <alignment horizontal="center" vertical="top"/>
    </xf>
    <xf numFmtId="164" fontId="4" fillId="3" borderId="0" xfId="3" applyNumberFormat="1" applyFont="1" applyFill="1" applyBorder="1" applyAlignment="1">
      <alignment horizontal="center" vertical="top"/>
    </xf>
    <xf numFmtId="166" fontId="6" fillId="4" borderId="2" xfId="4" applyFont="1" applyFill="1" applyBorder="1" applyAlignment="1">
      <alignment vertical="center"/>
    </xf>
    <xf numFmtId="167" fontId="7" fillId="5" borderId="3" xfId="5" applyNumberFormat="1" applyFont="1" applyFill="1" applyBorder="1" applyAlignment="1">
      <alignment horizontal="right" vertical="center"/>
    </xf>
    <xf numFmtId="167" fontId="7" fillId="5" borderId="3" xfId="5" applyNumberFormat="1" applyFont="1" applyFill="1" applyBorder="1" applyAlignment="1">
      <alignment horizontal="center" vertical="center"/>
    </xf>
    <xf numFmtId="167" fontId="7" fillId="5" borderId="3" xfId="6" applyNumberFormat="1" applyFont="1" applyFill="1" applyBorder="1" applyAlignment="1">
      <alignment horizontal="left" vertical="center"/>
    </xf>
    <xf numFmtId="167" fontId="7" fillId="5" borderId="3" xfId="6" applyNumberFormat="1" applyFont="1" applyFill="1" applyBorder="1" applyAlignment="1">
      <alignment horizontal="center" vertical="center"/>
    </xf>
    <xf numFmtId="168" fontId="7" fillId="2" borderId="4" xfId="7" applyNumberFormat="1" applyFont="1" applyFill="1" applyBorder="1" applyAlignment="1">
      <alignment horizontal="right" vertical="center" indent="2"/>
    </xf>
    <xf numFmtId="168" fontId="7" fillId="2" borderId="3" xfId="7" applyNumberFormat="1" applyFont="1" applyFill="1" applyBorder="1" applyAlignment="1">
      <alignment horizontal="right" vertical="center" indent="2"/>
    </xf>
    <xf numFmtId="165" fontId="7" fillId="2" borderId="3" xfId="2" applyNumberFormat="1" applyFont="1" applyFill="1" applyBorder="1" applyAlignment="1">
      <alignment horizontal="right" vertical="center" indent="4"/>
    </xf>
    <xf numFmtId="9" fontId="7" fillId="2" borderId="3" xfId="2" applyFont="1" applyFill="1" applyBorder="1" applyAlignment="1">
      <alignment horizontal="right" vertical="center" indent="4"/>
    </xf>
    <xf numFmtId="9" fontId="7" fillId="2" borderId="5" xfId="2" applyFont="1" applyFill="1" applyBorder="1" applyAlignment="1">
      <alignment horizontal="right" vertical="center" indent="4"/>
    </xf>
    <xf numFmtId="3" fontId="7" fillId="2" borderId="3" xfId="7" applyNumberFormat="1" applyFont="1" applyFill="1" applyBorder="1" applyAlignment="1">
      <alignment horizontal="right" vertical="center" indent="2"/>
    </xf>
    <xf numFmtId="167" fontId="7" fillId="5" borderId="6" xfId="6" applyNumberFormat="1" applyFont="1" applyFill="1" applyBorder="1" applyAlignment="1">
      <alignment vertical="center"/>
    </xf>
    <xf numFmtId="167" fontId="7" fillId="5" borderId="6" xfId="5" applyNumberFormat="1" applyFont="1" applyFill="1" applyBorder="1" applyAlignment="1">
      <alignment horizontal="center" vertical="center"/>
    </xf>
    <xf numFmtId="166" fontId="6" fillId="4" borderId="7" xfId="4" applyFont="1" applyFill="1" applyBorder="1" applyAlignment="1">
      <alignment vertical="center"/>
    </xf>
    <xf numFmtId="167" fontId="7" fillId="5" borderId="8" xfId="6" applyNumberFormat="1" applyFont="1" applyFill="1" applyBorder="1" applyAlignment="1">
      <alignment vertical="center"/>
    </xf>
    <xf numFmtId="167" fontId="7" fillId="5" borderId="8" xfId="6" applyNumberFormat="1" applyFont="1" applyFill="1" applyBorder="1" applyAlignment="1">
      <alignment horizontal="center" vertical="center"/>
    </xf>
    <xf numFmtId="168" fontId="7" fillId="2" borderId="9" xfId="7" applyNumberFormat="1" applyFont="1" applyFill="1" applyBorder="1" applyAlignment="1">
      <alignment horizontal="right" vertical="center" indent="2"/>
    </xf>
    <xf numFmtId="168" fontId="7" fillId="2" borderId="8" xfId="7" applyNumberFormat="1" applyFont="1" applyFill="1" applyBorder="1" applyAlignment="1">
      <alignment horizontal="right" vertical="center" indent="2"/>
    </xf>
    <xf numFmtId="165" fontId="7" fillId="2" borderId="8" xfId="2" applyNumberFormat="1" applyFont="1" applyFill="1" applyBorder="1" applyAlignment="1">
      <alignment horizontal="right" vertical="center" indent="4"/>
    </xf>
    <xf numFmtId="9" fontId="7" fillId="2" borderId="8" xfId="2" applyFont="1" applyFill="1" applyBorder="1" applyAlignment="1">
      <alignment horizontal="right" vertical="center" indent="4"/>
    </xf>
    <xf numFmtId="9" fontId="7" fillId="2" borderId="10" xfId="2" applyFont="1" applyFill="1" applyBorder="1" applyAlignment="1">
      <alignment horizontal="right" vertical="center" indent="4"/>
    </xf>
    <xf numFmtId="3" fontId="7" fillId="2" borderId="8" xfId="7" applyNumberFormat="1" applyFont="1" applyFill="1" applyBorder="1" applyAlignment="1">
      <alignment horizontal="right" vertical="center" indent="2"/>
    </xf>
    <xf numFmtId="166" fontId="6" fillId="4" borderId="11" xfId="4" applyFont="1" applyFill="1" applyBorder="1" applyAlignment="1">
      <alignment vertical="center"/>
    </xf>
    <xf numFmtId="167" fontId="8" fillId="5" borderId="12" xfId="6" applyNumberFormat="1" applyFont="1" applyFill="1" applyBorder="1" applyAlignment="1">
      <alignment horizontal="center" vertical="center"/>
    </xf>
    <xf numFmtId="167" fontId="8" fillId="0" borderId="12" xfId="6" applyNumberFormat="1" applyFont="1" applyFill="1" applyBorder="1" applyAlignment="1">
      <alignment horizontal="center" vertical="center"/>
    </xf>
    <xf numFmtId="167" fontId="8" fillId="2" borderId="13" xfId="6" applyNumberFormat="1" applyFont="1" applyFill="1" applyBorder="1" applyAlignment="1">
      <alignment horizontal="center" vertical="center"/>
    </xf>
    <xf numFmtId="167" fontId="8" fillId="2" borderId="12" xfId="6" applyNumberFormat="1" applyFont="1" applyFill="1" applyBorder="1" applyAlignment="1">
      <alignment horizontal="center" vertical="center"/>
    </xf>
    <xf numFmtId="165" fontId="8" fillId="2" borderId="12" xfId="2" applyNumberFormat="1" applyFont="1" applyFill="1" applyBorder="1" applyAlignment="1">
      <alignment horizontal="center" vertical="center"/>
    </xf>
    <xf numFmtId="9" fontId="8" fillId="2" borderId="12" xfId="2" applyFont="1" applyFill="1" applyBorder="1" applyAlignment="1">
      <alignment horizontal="center" vertical="center"/>
    </xf>
    <xf numFmtId="9" fontId="8" fillId="2" borderId="5" xfId="2" applyFont="1" applyFill="1" applyBorder="1" applyAlignment="1">
      <alignment horizontal="right" vertical="center" indent="4"/>
    </xf>
    <xf numFmtId="3" fontId="8" fillId="2" borderId="12" xfId="6" applyNumberFormat="1" applyFont="1" applyFill="1" applyBorder="1" applyAlignment="1">
      <alignment horizontal="center" vertical="center"/>
    </xf>
    <xf numFmtId="164" fontId="2" fillId="2" borderId="0" xfId="1" applyNumberFormat="1" applyFont="1" applyFill="1" applyBorder="1"/>
    <xf numFmtId="167" fontId="7" fillId="5" borderId="0" xfId="6" applyNumberFormat="1" applyFont="1" applyFill="1" applyBorder="1" applyAlignment="1">
      <alignment vertical="center"/>
    </xf>
    <xf numFmtId="167" fontId="7" fillId="5" borderId="0" xfId="5" applyNumberFormat="1" applyFont="1" applyFill="1" applyBorder="1" applyAlignment="1">
      <alignment horizontal="center" vertical="center"/>
    </xf>
    <xf numFmtId="167" fontId="7" fillId="5" borderId="0" xfId="6" applyNumberFormat="1" applyFont="1" applyFill="1" applyBorder="1" applyAlignment="1">
      <alignment horizontal="left" vertical="center"/>
    </xf>
    <xf numFmtId="0" fontId="0" fillId="2" borderId="0" xfId="0" applyFill="1"/>
    <xf numFmtId="166" fontId="9" fillId="4" borderId="0" xfId="4" applyFont="1" applyFill="1" applyBorder="1" applyAlignment="1">
      <alignment vertical="center"/>
    </xf>
    <xf numFmtId="164" fontId="10" fillId="2" borderId="0" xfId="1" applyNumberFormat="1" applyFont="1" applyFill="1"/>
    <xf numFmtId="166" fontId="6" fillId="6" borderId="2" xfId="4" applyFont="1" applyFill="1" applyBorder="1" applyAlignment="1">
      <alignment vertical="center"/>
    </xf>
    <xf numFmtId="168" fontId="7" fillId="5" borderId="4" xfId="7" applyNumberFormat="1" applyFont="1" applyFill="1" applyBorder="1" applyAlignment="1">
      <alignment horizontal="right" vertical="center" indent="2"/>
    </xf>
    <xf numFmtId="165" fontId="7" fillId="5" borderId="3" xfId="2" applyNumberFormat="1" applyFont="1" applyFill="1" applyBorder="1" applyAlignment="1">
      <alignment horizontal="right" vertical="center" indent="4"/>
    </xf>
    <xf numFmtId="9" fontId="7" fillId="5" borderId="3" xfId="2" applyFont="1" applyFill="1" applyBorder="1" applyAlignment="1">
      <alignment horizontal="right" vertical="center" indent="4"/>
    </xf>
    <xf numFmtId="3" fontId="7" fillId="5" borderId="3" xfId="7" applyNumberFormat="1" applyFont="1" applyFill="1" applyBorder="1" applyAlignment="1">
      <alignment horizontal="right" vertical="center" indent="2"/>
    </xf>
    <xf numFmtId="166" fontId="6" fillId="6" borderId="7" xfId="4" applyFont="1" applyFill="1" applyBorder="1" applyAlignment="1">
      <alignment vertical="center"/>
    </xf>
    <xf numFmtId="168" fontId="7" fillId="5" borderId="9" xfId="7" applyNumberFormat="1" applyFont="1" applyFill="1" applyBorder="1" applyAlignment="1">
      <alignment horizontal="right" vertical="center" indent="2"/>
    </xf>
    <xf numFmtId="165" fontId="7" fillId="5" borderId="8" xfId="2" applyNumberFormat="1" applyFont="1" applyFill="1" applyBorder="1" applyAlignment="1">
      <alignment horizontal="right" vertical="center" indent="4"/>
    </xf>
    <xf numFmtId="9" fontId="7" fillId="5" borderId="8" xfId="2" applyFont="1" applyFill="1" applyBorder="1" applyAlignment="1">
      <alignment horizontal="right" vertical="center" indent="4"/>
    </xf>
    <xf numFmtId="3" fontId="7" fillId="5" borderId="8" xfId="7" applyNumberFormat="1" applyFont="1" applyFill="1" applyBorder="1" applyAlignment="1">
      <alignment horizontal="right" vertical="center" indent="2"/>
    </xf>
    <xf numFmtId="168" fontId="7" fillId="0" borderId="3" xfId="7" applyNumberFormat="1" applyFont="1" applyFill="1" applyBorder="1" applyAlignment="1">
      <alignment horizontal="right" vertical="center" indent="2"/>
    </xf>
    <xf numFmtId="9" fontId="7" fillId="5" borderId="5" xfId="2" applyFont="1" applyFill="1" applyBorder="1" applyAlignment="1">
      <alignment horizontal="right" vertical="center" indent="4"/>
    </xf>
    <xf numFmtId="168" fontId="7" fillId="0" borderId="8" xfId="7" applyNumberFormat="1" applyFont="1" applyFill="1" applyBorder="1" applyAlignment="1">
      <alignment horizontal="right" vertical="center" indent="2"/>
    </xf>
    <xf numFmtId="9" fontId="7" fillId="5" borderId="10" xfId="2" applyFont="1" applyFill="1" applyBorder="1" applyAlignment="1">
      <alignment horizontal="right" vertical="center" indent="4"/>
    </xf>
    <xf numFmtId="166" fontId="6" fillId="6" borderId="11" xfId="4" applyFont="1" applyFill="1" applyBorder="1" applyAlignment="1">
      <alignment vertical="center"/>
    </xf>
    <xf numFmtId="167" fontId="7" fillId="5" borderId="0" xfId="6" applyNumberFormat="1" applyFont="1" applyFill="1" applyAlignment="1">
      <alignment horizontal="center" vertical="center"/>
    </xf>
    <xf numFmtId="167" fontId="7" fillId="5" borderId="1" xfId="6" applyNumberFormat="1" applyFont="1" applyFill="1" applyBorder="1" applyAlignment="1">
      <alignment horizontal="center" vertical="center"/>
    </xf>
    <xf numFmtId="167" fontId="7" fillId="0" borderId="0" xfId="6" applyNumberFormat="1" applyFont="1" applyFill="1" applyAlignment="1">
      <alignment horizontal="center" vertical="center"/>
    </xf>
    <xf numFmtId="165" fontId="7" fillId="5" borderId="0" xfId="2" applyNumberFormat="1" applyFont="1" applyFill="1" applyAlignment="1">
      <alignment horizontal="center" vertical="center"/>
    </xf>
    <xf numFmtId="9" fontId="7" fillId="5" borderId="0" xfId="2" applyFont="1" applyFill="1" applyAlignment="1">
      <alignment horizontal="center" vertical="center"/>
    </xf>
    <xf numFmtId="167" fontId="7" fillId="5" borderId="0" xfId="6" applyNumberFormat="1" applyFont="1" applyFill="1" applyBorder="1" applyAlignment="1">
      <alignment horizontal="center" vertical="center"/>
    </xf>
    <xf numFmtId="9" fontId="7" fillId="5" borderId="0" xfId="2" applyFont="1" applyFill="1" applyBorder="1" applyAlignment="1">
      <alignment horizontal="right" vertical="center" indent="4"/>
    </xf>
    <xf numFmtId="3" fontId="7" fillId="5" borderId="0" xfId="7" applyNumberFormat="1" applyFont="1" applyFill="1" applyBorder="1" applyAlignment="1">
      <alignment horizontal="right" vertical="center" indent="2"/>
    </xf>
    <xf numFmtId="167" fontId="7" fillId="2" borderId="0" xfId="6" applyNumberFormat="1" applyFont="1" applyFill="1" applyBorder="1" applyAlignment="1">
      <alignment vertical="center"/>
    </xf>
    <xf numFmtId="167" fontId="7" fillId="2" borderId="0" xfId="5" applyNumberFormat="1" applyFont="1" applyFill="1" applyBorder="1" applyAlignment="1">
      <alignment horizontal="center" vertical="center"/>
    </xf>
    <xf numFmtId="167" fontId="7" fillId="2" borderId="0" xfId="6" applyNumberFormat="1" applyFont="1" applyFill="1" applyBorder="1" applyAlignment="1">
      <alignment horizontal="left" vertical="center"/>
    </xf>
    <xf numFmtId="167" fontId="7" fillId="2" borderId="0" xfId="6" applyNumberFormat="1" applyFont="1" applyFill="1" applyAlignment="1">
      <alignment horizontal="center" vertical="center"/>
    </xf>
    <xf numFmtId="167" fontId="7" fillId="2" borderId="0" xfId="6" applyNumberFormat="1" applyFont="1" applyFill="1" applyBorder="1" applyAlignment="1">
      <alignment horizontal="center" vertical="center"/>
    </xf>
    <xf numFmtId="165" fontId="7" fillId="2" borderId="0" xfId="2" applyNumberFormat="1" applyFont="1" applyFill="1" applyAlignment="1">
      <alignment horizontal="center" vertical="center"/>
    </xf>
    <xf numFmtId="9" fontId="7" fillId="2" borderId="0" xfId="2" applyFont="1" applyFill="1" applyAlignment="1">
      <alignment horizontal="center" vertical="center"/>
    </xf>
    <xf numFmtId="9" fontId="7" fillId="2" borderId="0" xfId="2" applyFont="1" applyFill="1" applyBorder="1" applyAlignment="1">
      <alignment horizontal="right" vertical="center" indent="4"/>
    </xf>
    <xf numFmtId="3" fontId="7" fillId="2" borderId="0" xfId="7" applyNumberFormat="1" applyFont="1" applyFill="1" applyBorder="1" applyAlignment="1">
      <alignment horizontal="right" vertical="center" indent="2"/>
    </xf>
    <xf numFmtId="166" fontId="6" fillId="2" borderId="11" xfId="4" applyFont="1" applyFill="1" applyBorder="1" applyAlignment="1">
      <alignment vertical="center"/>
    </xf>
    <xf numFmtId="167" fontId="7" fillId="2" borderId="3" xfId="6" applyNumberFormat="1" applyFont="1" applyFill="1" applyBorder="1" applyAlignment="1">
      <alignment horizontal="center" vertical="center"/>
    </xf>
    <xf numFmtId="164" fontId="8" fillId="2" borderId="0" xfId="1" applyNumberFormat="1" applyFont="1" applyFill="1"/>
    <xf numFmtId="168" fontId="7" fillId="5" borderId="3" xfId="7" applyNumberFormat="1" applyFont="1" applyFill="1" applyBorder="1" applyAlignment="1">
      <alignment horizontal="right" vertical="center" indent="2"/>
    </xf>
    <xf numFmtId="165" fontId="7" fillId="5" borderId="5" xfId="2" applyNumberFormat="1" applyFont="1" applyFill="1" applyBorder="1" applyAlignment="1">
      <alignment horizontal="right" vertical="center" indent="4"/>
    </xf>
    <xf numFmtId="168" fontId="7" fillId="5" borderId="8" xfId="7" applyNumberFormat="1" applyFont="1" applyFill="1" applyBorder="1" applyAlignment="1">
      <alignment horizontal="right" vertical="center" indent="2"/>
    </xf>
    <xf numFmtId="165" fontId="7" fillId="5" borderId="10" xfId="2" applyNumberFormat="1" applyFont="1" applyFill="1" applyBorder="1" applyAlignment="1">
      <alignment horizontal="right" vertical="center" indent="4"/>
    </xf>
    <xf numFmtId="166" fontId="6" fillId="6" borderId="0" xfId="4" applyFont="1" applyFill="1" applyBorder="1" applyAlignment="1">
      <alignment vertical="center"/>
    </xf>
    <xf numFmtId="167" fontId="8" fillId="5" borderId="0" xfId="6" applyNumberFormat="1" applyFont="1" applyFill="1" applyAlignment="1">
      <alignment horizontal="center" vertical="center"/>
    </xf>
    <xf numFmtId="167" fontId="8" fillId="5" borderId="1" xfId="6" applyNumberFormat="1" applyFont="1" applyFill="1" applyBorder="1" applyAlignment="1">
      <alignment horizontal="center" vertical="center"/>
    </xf>
    <xf numFmtId="165" fontId="8" fillId="5" borderId="0" xfId="2" applyNumberFormat="1" applyFont="1" applyFill="1" applyAlignment="1">
      <alignment horizontal="center" vertical="center"/>
    </xf>
    <xf numFmtId="9" fontId="8" fillId="5" borderId="0" xfId="2" applyFont="1" applyFill="1" applyAlignment="1">
      <alignment horizontal="center" vertical="center"/>
    </xf>
    <xf numFmtId="165" fontId="8" fillId="5" borderId="1" xfId="2" applyNumberFormat="1" applyFont="1" applyFill="1" applyBorder="1" applyAlignment="1">
      <alignment horizontal="right" vertical="center" indent="4"/>
    </xf>
    <xf numFmtId="165" fontId="0" fillId="2" borderId="0" xfId="2" applyNumberFormat="1" applyFont="1" applyFill="1" applyBorder="1"/>
    <xf numFmtId="165" fontId="0" fillId="0" borderId="0" xfId="2" applyNumberFormat="1" applyFont="1"/>
    <xf numFmtId="165" fontId="7" fillId="2" borderId="4" xfId="2" applyNumberFormat="1" applyFont="1" applyFill="1" applyBorder="1" applyAlignment="1">
      <alignment horizontal="right" vertical="center" indent="2"/>
    </xf>
    <xf numFmtId="165" fontId="7" fillId="2" borderId="3" xfId="2" applyNumberFormat="1" applyFont="1" applyFill="1" applyBorder="1" applyAlignment="1">
      <alignment horizontal="right" vertical="center" indent="2"/>
    </xf>
    <xf numFmtId="165" fontId="7" fillId="2" borderId="8" xfId="2" applyNumberFormat="1" applyFont="1" applyFill="1" applyBorder="1" applyAlignment="1">
      <alignment horizontal="right" vertical="center" indent="2"/>
    </xf>
    <xf numFmtId="165" fontId="7" fillId="2" borderId="9" xfId="2" applyNumberFormat="1" applyFont="1" applyFill="1" applyBorder="1" applyAlignment="1">
      <alignment horizontal="right" vertical="center" indent="2"/>
    </xf>
    <xf numFmtId="165" fontId="8" fillId="2" borderId="4" xfId="2" applyNumberFormat="1" applyFont="1" applyFill="1" applyBorder="1" applyAlignment="1">
      <alignment horizontal="right" vertical="center" indent="2"/>
    </xf>
    <xf numFmtId="165" fontId="8" fillId="2" borderId="3" xfId="2" applyNumberFormat="1" applyFont="1" applyFill="1" applyBorder="1" applyAlignment="1">
      <alignment horizontal="right" vertical="center" indent="2"/>
    </xf>
    <xf numFmtId="165" fontId="7" fillId="2" borderId="0" xfId="2" applyNumberFormat="1" applyFont="1" applyFill="1" applyBorder="1" applyAlignment="1">
      <alignment horizontal="right" vertical="center" indent="2"/>
    </xf>
    <xf numFmtId="165" fontId="8" fillId="2" borderId="14" xfId="2" applyNumberFormat="1" applyFont="1" applyFill="1" applyBorder="1" applyAlignment="1">
      <alignment horizontal="right" vertical="center" indent="2"/>
    </xf>
    <xf numFmtId="164" fontId="11" fillId="2" borderId="0" xfId="1" applyNumberFormat="1" applyFont="1" applyFill="1"/>
    <xf numFmtId="164" fontId="4" fillId="3" borderId="0" xfId="3" applyNumberFormat="1" applyFont="1" applyFill="1" applyAlignment="1">
      <alignment horizontal="center" vertical="center"/>
    </xf>
    <xf numFmtId="0" fontId="0" fillId="0" borderId="0" xfId="0" applyAlignment="1">
      <alignment horizontal="center" vertical="center"/>
    </xf>
    <xf numFmtId="164" fontId="4" fillId="3" borderId="0" xfId="3" applyNumberFormat="1" applyFont="1" applyFill="1" applyBorder="1" applyAlignment="1">
      <alignment horizontal="center" vertical="center"/>
    </xf>
    <xf numFmtId="164" fontId="4" fillId="3" borderId="1" xfId="3" applyNumberFormat="1" applyFont="1" applyFill="1" applyBorder="1" applyAlignment="1">
      <alignment horizontal="center"/>
    </xf>
    <xf numFmtId="164" fontId="4" fillId="3" borderId="0" xfId="3" applyNumberFormat="1" applyFont="1" applyFill="1" applyBorder="1" applyAlignment="1">
      <alignment horizontal="center"/>
    </xf>
  </cellXfs>
  <cellStyles count="8">
    <cellStyle name="Comma" xfId="1" builtinId="3"/>
    <cellStyle name="Comma 4" xfId="5" xr:uid="{3BC4706E-AE5E-472D-A017-CB5B5519B4E9}"/>
    <cellStyle name="Comma 7 2" xfId="3" xr:uid="{5FB2B43E-03A1-46BB-887A-5FAD5626EF3D}"/>
    <cellStyle name="Comma_All Health Care Financing Options State-by-State" xfId="4" xr:uid="{70786141-5074-452F-A35D-B058E63E18D6}"/>
    <cellStyle name="Currency 3" xfId="6" xr:uid="{9F6A9D0F-42C0-4020-866C-B2E8524724CB}"/>
    <cellStyle name="Normal" xfId="0" builtinId="0"/>
    <cellStyle name="Percent" xfId="2" builtinId="5"/>
    <cellStyle name="Percent 3" xfId="7" xr:uid="{4CD34003-0062-4917-B45B-3A225FD4FB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theme" Target="theme/theme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calcChain" Target="calcChain.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haredStrings" Target="sharedString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50C9-3D01-4415-9040-AC9E45F1CEDE}">
  <dimension ref="A1:R51"/>
  <sheetViews>
    <sheetView workbookViewId="0">
      <selection activeCell="F35" sqref="F35"/>
    </sheetView>
  </sheetViews>
  <sheetFormatPr defaultRowHeight="15" x14ac:dyDescent="0.25"/>
  <cols>
    <col min="2" max="2" width="12.42578125" customWidth="1"/>
    <col min="4" max="4" width="4.5703125" customWidth="1"/>
    <col min="6" max="6" width="14.7109375" customWidth="1"/>
    <col min="7" max="7" width="18.85546875" customWidth="1"/>
    <col min="8" max="8" width="14.7109375" customWidth="1"/>
    <col min="9" max="9" width="14.28515625" customWidth="1"/>
    <col min="10" max="12" width="13.28515625" customWidth="1"/>
    <col min="13" max="13" width="14.85546875" customWidth="1"/>
    <col min="14" max="14" width="11" customWidth="1"/>
    <col min="15" max="15" width="14.5703125" customWidth="1"/>
    <col min="16" max="16" width="11" customWidth="1"/>
    <col min="17" max="17" width="9.140625" customWidth="1"/>
  </cols>
  <sheetData>
    <row r="1" spans="1:16" x14ac:dyDescent="0.25">
      <c r="A1" s="1"/>
      <c r="B1" s="1"/>
      <c r="C1" s="1"/>
      <c r="D1" s="1"/>
      <c r="E1" s="1"/>
      <c r="F1" s="1"/>
      <c r="G1" s="1"/>
      <c r="H1" s="1"/>
      <c r="I1" s="1"/>
      <c r="J1" s="1"/>
      <c r="K1" s="2"/>
      <c r="L1" s="2"/>
      <c r="M1" s="1"/>
      <c r="N1" s="1"/>
      <c r="O1" s="1"/>
      <c r="P1" s="1"/>
    </row>
    <row r="2" spans="1:16" ht="16.5" x14ac:dyDescent="0.3">
      <c r="A2" s="1"/>
      <c r="B2" s="4" t="s">
        <v>35</v>
      </c>
      <c r="C2" s="1"/>
      <c r="D2" s="1"/>
      <c r="E2" s="1"/>
      <c r="F2" s="1"/>
      <c r="G2" s="1"/>
      <c r="H2" s="1"/>
      <c r="I2" s="1"/>
      <c r="J2" s="1"/>
      <c r="K2" s="5"/>
      <c r="L2" s="5"/>
      <c r="M2" s="1"/>
      <c r="N2" s="1"/>
      <c r="O2" s="1"/>
      <c r="P2" s="1"/>
    </row>
    <row r="3" spans="1:16" ht="15.75" x14ac:dyDescent="0.25">
      <c r="A3" s="1"/>
      <c r="B3" s="6" t="s">
        <v>1</v>
      </c>
      <c r="C3" s="7" t="s">
        <v>2</v>
      </c>
      <c r="D3" s="8"/>
      <c r="E3" s="8"/>
      <c r="F3" s="9" t="s">
        <v>3</v>
      </c>
      <c r="G3" s="10" t="s">
        <v>4</v>
      </c>
      <c r="H3" s="6" t="s">
        <v>5</v>
      </c>
      <c r="I3" s="6" t="s">
        <v>6</v>
      </c>
      <c r="J3" s="6" t="s">
        <v>7</v>
      </c>
      <c r="K3" s="11" t="s">
        <v>8</v>
      </c>
      <c r="L3" s="11" t="s">
        <v>8</v>
      </c>
      <c r="M3" s="114" t="s">
        <v>9</v>
      </c>
      <c r="N3" s="114"/>
      <c r="O3" s="112" t="s">
        <v>10</v>
      </c>
      <c r="P3" s="113"/>
    </row>
    <row r="4" spans="1:16" ht="15.75" x14ac:dyDescent="0.25">
      <c r="A4" s="1"/>
      <c r="B4" s="13" t="s">
        <v>11</v>
      </c>
      <c r="C4" s="8"/>
      <c r="D4" s="8"/>
      <c r="E4" s="8"/>
      <c r="F4" s="14" t="s">
        <v>1</v>
      </c>
      <c r="G4" s="15" t="s">
        <v>12</v>
      </c>
      <c r="H4" s="13" t="s">
        <v>4</v>
      </c>
      <c r="I4" s="13" t="s">
        <v>13</v>
      </c>
      <c r="J4" s="13" t="s">
        <v>4</v>
      </c>
      <c r="K4" s="16" t="s">
        <v>14</v>
      </c>
      <c r="L4" s="16" t="s">
        <v>15</v>
      </c>
      <c r="M4" s="17" t="s">
        <v>16</v>
      </c>
      <c r="N4" s="13" t="s">
        <v>17</v>
      </c>
      <c r="O4" s="13" t="s">
        <v>16</v>
      </c>
      <c r="P4" s="13" t="s">
        <v>17</v>
      </c>
    </row>
    <row r="5" spans="1:16" ht="15.75" x14ac:dyDescent="0.25">
      <c r="A5" s="1"/>
      <c r="B5" s="18" t="s">
        <v>18</v>
      </c>
      <c r="C5" s="19" t="s">
        <v>19</v>
      </c>
      <c r="D5" s="20"/>
      <c r="E5" s="21">
        <v>21300</v>
      </c>
      <c r="F5" s="22">
        <v>10900</v>
      </c>
      <c r="G5" s="23">
        <v>-72129000</v>
      </c>
      <c r="H5" s="24">
        <v>-2270</v>
      </c>
      <c r="I5" s="25">
        <v>-0.20607088183280464</v>
      </c>
      <c r="J5" s="26">
        <v>0.1663081169495759</v>
      </c>
      <c r="K5" s="27">
        <v>0.99999848648647538</v>
      </c>
      <c r="L5" s="27">
        <v>0</v>
      </c>
      <c r="M5" s="28">
        <v>36346700</v>
      </c>
      <c r="N5" s="26">
        <v>0.99999867406333232</v>
      </c>
      <c r="O5" s="28">
        <v>13928200</v>
      </c>
      <c r="P5" s="26">
        <v>1</v>
      </c>
    </row>
    <row r="6" spans="1:16" ht="15.75" x14ac:dyDescent="0.25">
      <c r="A6" s="1"/>
      <c r="B6" s="18" t="s">
        <v>20</v>
      </c>
      <c r="C6" s="29">
        <v>21300</v>
      </c>
      <c r="D6" s="30" t="s">
        <v>21</v>
      </c>
      <c r="E6" s="21">
        <v>39800</v>
      </c>
      <c r="F6" s="22">
        <v>30500</v>
      </c>
      <c r="G6" s="23">
        <v>-81600300</v>
      </c>
      <c r="H6" s="24">
        <v>-2560</v>
      </c>
      <c r="I6" s="25">
        <v>-8.3499196208814491E-2</v>
      </c>
      <c r="J6" s="26">
        <v>0.18814620506919449</v>
      </c>
      <c r="K6" s="27">
        <v>0.99999892410388291</v>
      </c>
      <c r="L6" s="27">
        <v>0</v>
      </c>
      <c r="M6" s="28">
        <v>39788900</v>
      </c>
      <c r="N6" s="26">
        <v>0.99999913908294225</v>
      </c>
      <c r="O6" s="28">
        <v>16490700</v>
      </c>
      <c r="P6" s="26">
        <v>1</v>
      </c>
    </row>
    <row r="7" spans="1:16" ht="15.75" x14ac:dyDescent="0.25">
      <c r="A7" s="1"/>
      <c r="B7" s="18" t="s">
        <v>22</v>
      </c>
      <c r="C7" s="29">
        <v>39800</v>
      </c>
      <c r="D7" s="30" t="s">
        <v>21</v>
      </c>
      <c r="E7" s="21">
        <v>65000</v>
      </c>
      <c r="F7" s="22">
        <v>51500</v>
      </c>
      <c r="G7" s="23">
        <v>-89054100</v>
      </c>
      <c r="H7" s="24">
        <v>-2800</v>
      </c>
      <c r="I7" s="25">
        <v>-5.3950063550548683E-2</v>
      </c>
      <c r="J7" s="26">
        <v>0.2053325623735773</v>
      </c>
      <c r="K7" s="27">
        <v>1</v>
      </c>
      <c r="L7" s="27">
        <v>0</v>
      </c>
      <c r="M7" s="28">
        <v>44401900</v>
      </c>
      <c r="N7" s="26">
        <v>1</v>
      </c>
      <c r="O7" s="28">
        <v>16928400</v>
      </c>
      <c r="P7" s="26">
        <v>1</v>
      </c>
    </row>
    <row r="8" spans="1:16" ht="15.75" x14ac:dyDescent="0.25">
      <c r="A8" s="1"/>
      <c r="B8" s="18" t="s">
        <v>23</v>
      </c>
      <c r="C8" s="29">
        <v>65000</v>
      </c>
      <c r="D8" s="30" t="s">
        <v>21</v>
      </c>
      <c r="E8" s="21">
        <v>111300</v>
      </c>
      <c r="F8" s="22">
        <v>85000</v>
      </c>
      <c r="G8" s="23">
        <v>-101584100</v>
      </c>
      <c r="H8" s="24">
        <v>-3190</v>
      </c>
      <c r="I8" s="25">
        <v>-3.7168438689849523E-2</v>
      </c>
      <c r="J8" s="26">
        <v>0.23422294416094461</v>
      </c>
      <c r="K8" s="27">
        <v>0.99998639951096391</v>
      </c>
      <c r="L8" s="27">
        <v>0</v>
      </c>
      <c r="M8" s="28">
        <v>51890600</v>
      </c>
      <c r="N8" s="26">
        <v>0.99999165454628391</v>
      </c>
      <c r="O8" s="28">
        <v>19413100</v>
      </c>
      <c r="P8" s="26">
        <v>1</v>
      </c>
    </row>
    <row r="9" spans="1:16" ht="15.75" x14ac:dyDescent="0.25">
      <c r="A9" s="1"/>
      <c r="B9" s="18" t="s">
        <v>24</v>
      </c>
      <c r="C9" s="29">
        <v>111300</v>
      </c>
      <c r="D9" s="30" t="s">
        <v>21</v>
      </c>
      <c r="E9" s="21">
        <v>247400</v>
      </c>
      <c r="F9" s="22">
        <v>156900</v>
      </c>
      <c r="G9" s="23">
        <v>-81308500</v>
      </c>
      <c r="H9" s="24">
        <v>-3400</v>
      </c>
      <c r="I9" s="25">
        <v>-2.1329325757710484E-2</v>
      </c>
      <c r="J9" s="26">
        <v>0.18747347582167598</v>
      </c>
      <c r="K9" s="27">
        <v>0.88133202282298884</v>
      </c>
      <c r="L9" s="27">
        <v>0</v>
      </c>
      <c r="M9" s="28">
        <v>40880100</v>
      </c>
      <c r="N9" s="26">
        <v>0.93256035383728064</v>
      </c>
      <c r="O9" s="28">
        <v>18788400</v>
      </c>
      <c r="P9" s="26">
        <v>0.99477569064223204</v>
      </c>
    </row>
    <row r="10" spans="1:16" ht="15.75" x14ac:dyDescent="0.25">
      <c r="A10" s="1"/>
      <c r="B10" s="18" t="s">
        <v>25</v>
      </c>
      <c r="C10" s="29">
        <v>247400</v>
      </c>
      <c r="D10" s="30" t="s">
        <v>21</v>
      </c>
      <c r="E10" s="21">
        <v>601700</v>
      </c>
      <c r="F10" s="22">
        <v>358800</v>
      </c>
      <c r="G10" s="23">
        <v>-5892700</v>
      </c>
      <c r="H10" s="24">
        <v>-930</v>
      </c>
      <c r="I10" s="25">
        <v>-2.5142456266535997E-3</v>
      </c>
      <c r="J10" s="26">
        <v>1.3586869496182187E-2</v>
      </c>
      <c r="K10" s="27">
        <v>0.32461660422604138</v>
      </c>
      <c r="L10" s="27">
        <v>0</v>
      </c>
      <c r="M10" s="28">
        <v>4218700</v>
      </c>
      <c r="N10" s="26">
        <v>0.35194842972989016</v>
      </c>
      <c r="O10" s="28">
        <v>3104700</v>
      </c>
      <c r="P10" s="26">
        <v>0.54196620308523846</v>
      </c>
    </row>
    <row r="11" spans="1:16" ht="16.5" thickBot="1" x14ac:dyDescent="0.3">
      <c r="A11" s="1"/>
      <c r="B11" s="31" t="s">
        <v>26</v>
      </c>
      <c r="C11" s="32">
        <v>601700</v>
      </c>
      <c r="D11" s="32" t="s">
        <v>27</v>
      </c>
      <c r="E11" s="32"/>
      <c r="F11" s="33">
        <v>1815800</v>
      </c>
      <c r="G11" s="34">
        <v>-156000</v>
      </c>
      <c r="H11" s="35">
        <v>-100</v>
      </c>
      <c r="I11" s="36">
        <v>-5.0146749955560866E-5</v>
      </c>
      <c r="J11" s="37">
        <v>3.5965577753296289E-4</v>
      </c>
      <c r="K11" s="38">
        <v>2.7086568522669958E-2</v>
      </c>
      <c r="L11" s="38">
        <v>0</v>
      </c>
      <c r="M11" s="39">
        <v>86800</v>
      </c>
      <c r="N11" s="37">
        <v>2.9135823240500285E-2</v>
      </c>
      <c r="O11" s="39">
        <v>73900</v>
      </c>
      <c r="P11" s="37">
        <v>4.3256191453744978E-2</v>
      </c>
    </row>
    <row r="12" spans="1:16" ht="15.75" x14ac:dyDescent="0.25">
      <c r="A12" s="1"/>
      <c r="B12" s="40" t="s">
        <v>28</v>
      </c>
      <c r="C12" s="41"/>
      <c r="D12" s="41"/>
      <c r="E12" s="41"/>
      <c r="F12" s="42">
        <v>90900</v>
      </c>
      <c r="G12" s="43">
        <v>-433706800</v>
      </c>
      <c r="H12" s="44">
        <v>-2710</v>
      </c>
      <c r="I12" s="45">
        <v>-2.9044817324620074E-2</v>
      </c>
      <c r="J12" s="46">
        <v>1</v>
      </c>
      <c r="K12" s="47">
        <v>0.94570625270936104</v>
      </c>
      <c r="L12" s="47">
        <v>0</v>
      </c>
      <c r="M12" s="48">
        <v>218651000</v>
      </c>
      <c r="N12" s="46">
        <v>0.94137417751601138</v>
      </c>
      <c r="O12" s="48">
        <v>89080100</v>
      </c>
      <c r="P12" s="46">
        <v>0.9533614946579595</v>
      </c>
    </row>
    <row r="13" spans="1:16" ht="16.5" x14ac:dyDescent="0.3">
      <c r="A13" s="1"/>
      <c r="B13" s="49" t="s">
        <v>29</v>
      </c>
      <c r="C13" s="50" t="s">
        <v>19</v>
      </c>
      <c r="D13" s="51"/>
      <c r="E13" s="52">
        <v>65000</v>
      </c>
      <c r="F13" s="22">
        <v>31000</v>
      </c>
      <c r="G13" s="23">
        <v>-242783400</v>
      </c>
      <c r="H13" s="24">
        <v>-2540</v>
      </c>
      <c r="I13" s="25">
        <v>-8.1526865386743488E-2</v>
      </c>
      <c r="J13" s="26">
        <v>0.55978688439234769</v>
      </c>
      <c r="K13" s="27">
        <v>0.99999913688033204</v>
      </c>
      <c r="L13" s="27">
        <v>0</v>
      </c>
      <c r="M13" s="28">
        <v>120537500</v>
      </c>
      <c r="N13" s="26">
        <v>0.99999931599386904</v>
      </c>
      <c r="O13" s="28">
        <v>47347300</v>
      </c>
      <c r="P13" s="26">
        <v>1</v>
      </c>
    </row>
    <row r="14" spans="1:16" ht="16.5" x14ac:dyDescent="0.3">
      <c r="A14" s="1"/>
      <c r="B14" s="53"/>
      <c r="C14" s="53"/>
      <c r="D14" s="53"/>
      <c r="E14" s="53"/>
      <c r="F14" s="53"/>
      <c r="G14" s="53"/>
      <c r="H14" s="4"/>
      <c r="I14" s="4"/>
      <c r="J14" s="5"/>
      <c r="K14" s="49"/>
      <c r="L14" s="49"/>
      <c r="M14" s="5"/>
      <c r="N14" s="1"/>
      <c r="O14" s="1"/>
      <c r="P14" s="1"/>
    </row>
    <row r="15" spans="1:16" ht="16.5" x14ac:dyDescent="0.3">
      <c r="A15" s="1"/>
      <c r="B15" s="54" t="s">
        <v>30</v>
      </c>
      <c r="C15" s="53"/>
      <c r="D15" s="53"/>
      <c r="E15" s="53"/>
      <c r="F15" s="53"/>
      <c r="G15" s="53"/>
      <c r="H15" s="55"/>
      <c r="I15" s="55"/>
      <c r="J15" s="1"/>
      <c r="K15" s="55"/>
      <c r="L15" s="55"/>
      <c r="M15" s="1"/>
      <c r="N15" s="1"/>
      <c r="O15" s="1"/>
      <c r="P15" s="1"/>
    </row>
    <row r="16" spans="1:16" x14ac:dyDescent="0.25">
      <c r="A16" s="1"/>
      <c r="B16" s="53" t="s">
        <v>31</v>
      </c>
      <c r="C16" s="53"/>
      <c r="D16" s="53"/>
      <c r="E16" s="53"/>
      <c r="F16" s="53"/>
      <c r="G16" s="53"/>
      <c r="H16" s="1"/>
      <c r="I16" s="1"/>
      <c r="J16" s="1"/>
      <c r="K16" s="1"/>
      <c r="L16" s="1"/>
      <c r="M16" s="1"/>
      <c r="N16" s="1"/>
      <c r="O16" s="1"/>
      <c r="P16" s="1"/>
    </row>
    <row r="17" spans="1:18" x14ac:dyDescent="0.25">
      <c r="A17" s="1"/>
      <c r="B17" s="53"/>
      <c r="C17" s="1"/>
      <c r="D17" s="1"/>
      <c r="E17" s="1"/>
      <c r="F17" s="1"/>
      <c r="G17" s="1"/>
      <c r="H17" s="1"/>
      <c r="I17" s="1"/>
      <c r="J17" s="1"/>
      <c r="K17" s="1"/>
      <c r="L17" s="1"/>
      <c r="M17" s="1"/>
      <c r="N17" s="1"/>
      <c r="O17" s="1"/>
      <c r="P17" s="1"/>
    </row>
    <row r="18" spans="1:18" x14ac:dyDescent="0.25">
      <c r="A18" s="1"/>
      <c r="B18" s="53"/>
      <c r="C18" s="1"/>
      <c r="D18" s="1"/>
      <c r="E18" s="1"/>
      <c r="F18" s="1"/>
      <c r="G18" s="1"/>
      <c r="H18" s="1"/>
      <c r="I18" s="1"/>
      <c r="J18" s="1"/>
      <c r="K18" s="1"/>
      <c r="L18" s="1"/>
      <c r="M18" s="1"/>
      <c r="N18" s="1"/>
      <c r="O18" s="1"/>
      <c r="P18" s="1"/>
    </row>
    <row r="19" spans="1:18" x14ac:dyDescent="0.25">
      <c r="A19" s="1"/>
      <c r="B19" s="53"/>
      <c r="C19" s="1"/>
      <c r="D19" s="1"/>
      <c r="E19" s="1"/>
      <c r="F19" s="1"/>
      <c r="G19" s="1"/>
      <c r="H19" s="1"/>
      <c r="I19" s="1"/>
      <c r="J19" s="1"/>
      <c r="K19" s="1"/>
      <c r="L19" s="1"/>
      <c r="M19" s="1"/>
      <c r="N19" s="1"/>
      <c r="O19" s="1"/>
      <c r="P19" s="1"/>
    </row>
    <row r="20" spans="1:18" x14ac:dyDescent="0.25">
      <c r="A20" s="1"/>
      <c r="B20" s="1"/>
      <c r="C20" s="1"/>
      <c r="D20" s="1"/>
      <c r="E20" s="1"/>
      <c r="F20" s="1"/>
      <c r="G20" s="1"/>
      <c r="H20" s="1"/>
      <c r="I20" s="1"/>
      <c r="J20" s="1"/>
      <c r="K20" s="2"/>
      <c r="L20" s="2"/>
      <c r="M20" s="1"/>
      <c r="N20" s="1"/>
      <c r="O20" s="1"/>
      <c r="P20" s="1"/>
    </row>
    <row r="21" spans="1:18" ht="16.5" x14ac:dyDescent="0.3">
      <c r="A21" s="53"/>
      <c r="B21" s="4" t="s">
        <v>36</v>
      </c>
      <c r="C21" s="1"/>
      <c r="D21" s="1"/>
      <c r="E21" s="1"/>
      <c r="F21" s="1"/>
      <c r="G21" s="1"/>
      <c r="H21" s="1"/>
      <c r="I21" s="1"/>
      <c r="J21" s="1"/>
      <c r="K21" s="5"/>
      <c r="L21" s="5"/>
      <c r="M21" s="5"/>
      <c r="N21" s="5"/>
      <c r="O21" s="3"/>
      <c r="P21" s="3"/>
      <c r="Q21" s="3"/>
      <c r="R21" s="3"/>
    </row>
    <row r="22" spans="1:18" ht="15.75" x14ac:dyDescent="0.25">
      <c r="A22" s="53"/>
      <c r="B22" s="6" t="s">
        <v>34</v>
      </c>
      <c r="C22" s="8" t="s">
        <v>2</v>
      </c>
      <c r="D22" s="8"/>
      <c r="E22" s="8"/>
      <c r="F22" s="9" t="s">
        <v>3</v>
      </c>
      <c r="G22" s="10" t="s">
        <v>4</v>
      </c>
      <c r="H22" s="6" t="s">
        <v>5</v>
      </c>
      <c r="I22" s="6" t="s">
        <v>6</v>
      </c>
      <c r="J22" s="6" t="s">
        <v>7</v>
      </c>
      <c r="K22" s="10" t="s">
        <v>8</v>
      </c>
      <c r="L22" s="10" t="s">
        <v>8</v>
      </c>
      <c r="M22" s="114" t="s">
        <v>9</v>
      </c>
      <c r="N22" s="113"/>
      <c r="O22" s="112" t="s">
        <v>10</v>
      </c>
      <c r="P22" s="113"/>
    </row>
    <row r="23" spans="1:18" ht="15.75" x14ac:dyDescent="0.25">
      <c r="A23" s="53"/>
      <c r="B23" s="13" t="s">
        <v>11</v>
      </c>
      <c r="C23" s="8"/>
      <c r="D23" s="8"/>
      <c r="E23" s="8"/>
      <c r="F23" s="14" t="s">
        <v>1</v>
      </c>
      <c r="G23" s="15" t="s">
        <v>12</v>
      </c>
      <c r="H23" s="13" t="s">
        <v>4</v>
      </c>
      <c r="I23" s="13" t="s">
        <v>33</v>
      </c>
      <c r="J23" s="13" t="s">
        <v>4</v>
      </c>
      <c r="K23" s="15" t="s">
        <v>14</v>
      </c>
      <c r="L23" s="15" t="s">
        <v>15</v>
      </c>
      <c r="M23" s="17" t="s">
        <v>16</v>
      </c>
      <c r="N23" s="13" t="s">
        <v>17</v>
      </c>
      <c r="O23" s="13" t="s">
        <v>16</v>
      </c>
      <c r="P23" s="13" t="s">
        <v>17</v>
      </c>
    </row>
    <row r="24" spans="1:18" ht="15.75" x14ac:dyDescent="0.25">
      <c r="A24" s="53"/>
      <c r="B24" s="56" t="s">
        <v>18</v>
      </c>
      <c r="C24" s="19" t="s">
        <v>19</v>
      </c>
      <c r="D24" s="20"/>
      <c r="E24" s="21">
        <v>21300</v>
      </c>
      <c r="F24" s="22">
        <v>10900</v>
      </c>
      <c r="G24" s="57">
        <v>-33752000</v>
      </c>
      <c r="H24" s="66">
        <v>-1060</v>
      </c>
      <c r="I24" s="58">
        <v>-9.6766778929960925E-2</v>
      </c>
      <c r="J24" s="59">
        <v>0.26914797689505188</v>
      </c>
      <c r="K24" s="67">
        <v>0.23083793252586995</v>
      </c>
      <c r="L24" s="67">
        <v>0</v>
      </c>
      <c r="M24" s="60">
        <v>9084500</v>
      </c>
      <c r="N24" s="59">
        <v>0.24871567275743117</v>
      </c>
      <c r="O24" s="60">
        <v>13240500</v>
      </c>
      <c r="P24" s="59">
        <v>0.93124953240350217</v>
      </c>
    </row>
    <row r="25" spans="1:18" ht="15.75" x14ac:dyDescent="0.25">
      <c r="A25" s="53"/>
      <c r="B25" s="56" t="s">
        <v>20</v>
      </c>
      <c r="C25" s="29">
        <v>21300</v>
      </c>
      <c r="D25" s="30" t="s">
        <v>21</v>
      </c>
      <c r="E25" s="21">
        <v>39800</v>
      </c>
      <c r="F25" s="22">
        <v>30500</v>
      </c>
      <c r="G25" s="57">
        <v>-26336600</v>
      </c>
      <c r="H25" s="66">
        <v>-820</v>
      </c>
      <c r="I25" s="58">
        <v>-2.7022373685283454E-2</v>
      </c>
      <c r="J25" s="59">
        <v>0.21001510505547766</v>
      </c>
      <c r="K25" s="67">
        <v>0.2636894353425156</v>
      </c>
      <c r="L25" s="67">
        <v>0</v>
      </c>
      <c r="M25" s="60">
        <v>11629300</v>
      </c>
      <c r="N25" s="59">
        <v>0.29133137477762822</v>
      </c>
      <c r="O25" s="60">
        <v>15270900</v>
      </c>
      <c r="P25" s="59">
        <v>0.91701711048097945</v>
      </c>
    </row>
    <row r="26" spans="1:18" ht="15.75" x14ac:dyDescent="0.25">
      <c r="A26" s="53"/>
      <c r="B26" s="56" t="s">
        <v>22</v>
      </c>
      <c r="C26" s="29">
        <v>39800</v>
      </c>
      <c r="D26" s="30" t="s">
        <v>21</v>
      </c>
      <c r="E26" s="21">
        <v>65000</v>
      </c>
      <c r="F26" s="22">
        <v>51500</v>
      </c>
      <c r="G26" s="57">
        <v>-21091300</v>
      </c>
      <c r="H26" s="66">
        <v>-660</v>
      </c>
      <c r="I26" s="58">
        <v>-1.2801210972376931E-2</v>
      </c>
      <c r="J26" s="59">
        <v>0.16818774762771016</v>
      </c>
      <c r="K26" s="67">
        <v>0.26113931836720905</v>
      </c>
      <c r="L26" s="67">
        <v>0</v>
      </c>
      <c r="M26" s="60">
        <v>13372900</v>
      </c>
      <c r="N26" s="59">
        <v>0.29954170616396092</v>
      </c>
      <c r="O26" s="60">
        <v>15539600</v>
      </c>
      <c r="P26" s="59">
        <v>0.90047335944098439</v>
      </c>
    </row>
    <row r="27" spans="1:18" ht="15.75" x14ac:dyDescent="0.25">
      <c r="A27" s="53"/>
      <c r="B27" s="56" t="s">
        <v>23</v>
      </c>
      <c r="C27" s="29">
        <v>65000</v>
      </c>
      <c r="D27" s="30" t="s">
        <v>21</v>
      </c>
      <c r="E27" s="21">
        <v>111300</v>
      </c>
      <c r="F27" s="22">
        <v>85000</v>
      </c>
      <c r="G27" s="57">
        <v>-20026200</v>
      </c>
      <c r="H27" s="66">
        <v>-630</v>
      </c>
      <c r="I27" s="58">
        <v>-7.3604685946846177E-3</v>
      </c>
      <c r="J27" s="59">
        <v>0.15969475278767373</v>
      </c>
      <c r="K27" s="67">
        <v>0.29047127100395731</v>
      </c>
      <c r="L27" s="67">
        <v>0</v>
      </c>
      <c r="M27" s="60">
        <v>16951200</v>
      </c>
      <c r="N27" s="59">
        <v>0.32477874116897537</v>
      </c>
      <c r="O27" s="60">
        <v>17082300</v>
      </c>
      <c r="P27" s="59">
        <v>0.88298187583242671</v>
      </c>
    </row>
    <row r="28" spans="1:18" ht="15.75" x14ac:dyDescent="0.25">
      <c r="A28" s="53"/>
      <c r="B28" s="56" t="s">
        <v>24</v>
      </c>
      <c r="C28" s="29">
        <v>111300</v>
      </c>
      <c r="D28" s="30" t="s">
        <v>21</v>
      </c>
      <c r="E28" s="21">
        <v>247400</v>
      </c>
      <c r="F28" s="22">
        <v>156900</v>
      </c>
      <c r="G28" s="57">
        <v>-17974700</v>
      </c>
      <c r="H28" s="66">
        <v>-750</v>
      </c>
      <c r="I28" s="58">
        <v>-4.7741329050675716E-3</v>
      </c>
      <c r="J28" s="59">
        <v>0.14333547232117153</v>
      </c>
      <c r="K28" s="67">
        <v>0.35893190562055066</v>
      </c>
      <c r="L28" s="67">
        <v>0</v>
      </c>
      <c r="M28" s="60">
        <v>16893200</v>
      </c>
      <c r="N28" s="59">
        <v>0.38369987565351232</v>
      </c>
      <c r="O28" s="60">
        <v>16233500</v>
      </c>
      <c r="P28" s="59">
        <v>0.87074136377485034</v>
      </c>
    </row>
    <row r="29" spans="1:18" ht="15.75" x14ac:dyDescent="0.25">
      <c r="A29" s="53"/>
      <c r="B29" s="56" t="s">
        <v>25</v>
      </c>
      <c r="C29" s="29">
        <v>247400</v>
      </c>
      <c r="D29" s="30" t="s">
        <v>21</v>
      </c>
      <c r="E29" s="21">
        <v>601700</v>
      </c>
      <c r="F29" s="22">
        <v>358800</v>
      </c>
      <c r="G29" s="57">
        <v>-5114500</v>
      </c>
      <c r="H29" s="66">
        <v>-800</v>
      </c>
      <c r="I29" s="58">
        <v>-2.2286825146028036E-3</v>
      </c>
      <c r="J29" s="59">
        <v>4.0784728403652271E-2</v>
      </c>
      <c r="K29" s="67">
        <v>0.36245456621907113</v>
      </c>
      <c r="L29" s="67">
        <v>0</v>
      </c>
      <c r="M29" s="60">
        <v>4677800</v>
      </c>
      <c r="N29" s="59">
        <v>0.3887920509362448</v>
      </c>
      <c r="O29" s="60">
        <v>4746900</v>
      </c>
      <c r="P29" s="59">
        <v>0.83167341835535669</v>
      </c>
    </row>
    <row r="30" spans="1:18" ht="16.5" thickBot="1" x14ac:dyDescent="0.3">
      <c r="A30" s="53"/>
      <c r="B30" s="61" t="s">
        <v>26</v>
      </c>
      <c r="C30" s="32">
        <v>601700</v>
      </c>
      <c r="D30" s="32" t="s">
        <v>27</v>
      </c>
      <c r="E30" s="32"/>
      <c r="F30" s="33">
        <v>1815800</v>
      </c>
      <c r="G30" s="62">
        <v>-296800</v>
      </c>
      <c r="H30" s="68">
        <v>-190</v>
      </c>
      <c r="I30" s="63">
        <v>-1.02178163581762E-4</v>
      </c>
      <c r="J30" s="64">
        <v>2.3666046455969396E-3</v>
      </c>
      <c r="K30" s="69">
        <v>8.210300260352614E-2</v>
      </c>
      <c r="L30" s="69">
        <v>0</v>
      </c>
      <c r="M30" s="65">
        <v>268000</v>
      </c>
      <c r="N30" s="64">
        <v>8.9345143859033582E-2</v>
      </c>
      <c r="O30" s="65">
        <v>295600</v>
      </c>
      <c r="P30" s="64">
        <v>0.17074635032983954</v>
      </c>
    </row>
    <row r="31" spans="1:18" ht="15.75" x14ac:dyDescent="0.25">
      <c r="A31" s="53"/>
      <c r="B31" s="70" t="s">
        <v>28</v>
      </c>
      <c r="C31" s="41"/>
      <c r="D31" s="41"/>
      <c r="E31" s="41"/>
      <c r="F31" s="44">
        <v>90900</v>
      </c>
      <c r="G31" s="43">
        <v>-125403300</v>
      </c>
      <c r="H31" s="44">
        <v>-780</v>
      </c>
      <c r="I31" s="45">
        <v>-8.5830174565680057E-3</v>
      </c>
      <c r="J31" s="46">
        <v>1</v>
      </c>
      <c r="K31" s="47">
        <v>0.27800110150762825</v>
      </c>
      <c r="L31" s="47">
        <v>0</v>
      </c>
      <c r="M31" s="48">
        <v>73137500</v>
      </c>
      <c r="N31" s="46">
        <v>0.31339369810274803</v>
      </c>
      <c r="O31" s="48">
        <v>82713400</v>
      </c>
      <c r="P31" s="46">
        <v>0.88085587324192816</v>
      </c>
    </row>
    <row r="32" spans="1:18" ht="16.5" x14ac:dyDescent="0.3">
      <c r="A32" s="53"/>
      <c r="B32" s="49" t="s">
        <v>29</v>
      </c>
      <c r="C32" s="50" t="s">
        <v>19</v>
      </c>
      <c r="D32" s="51"/>
      <c r="E32" s="52">
        <v>65000</v>
      </c>
      <c r="F32" s="71">
        <v>31000</v>
      </c>
      <c r="G32" s="72">
        <v>-81179900</v>
      </c>
      <c r="H32" s="73">
        <v>-850</v>
      </c>
      <c r="I32" s="74">
        <v>-2.7323914778008662E-2</v>
      </c>
      <c r="J32" s="75">
        <v>0.64735082957823975</v>
      </c>
      <c r="K32" s="67">
        <v>0.25188809086611896</v>
      </c>
      <c r="L32" s="67">
        <v>0</v>
      </c>
      <c r="M32" s="60">
        <v>34086700</v>
      </c>
      <c r="N32" s="59">
        <v>0.28150367105633428</v>
      </c>
      <c r="O32" s="60">
        <v>44051000</v>
      </c>
      <c r="P32" s="59">
        <v>0.91528957472992922</v>
      </c>
    </row>
    <row r="33" spans="1:16" ht="16.5" x14ac:dyDescent="0.3">
      <c r="A33" s="53"/>
      <c r="B33" s="49"/>
      <c r="C33" s="50"/>
      <c r="D33" s="51"/>
      <c r="E33" s="52"/>
      <c r="F33" s="71"/>
      <c r="G33" s="76"/>
      <c r="H33" s="73"/>
      <c r="I33" s="74"/>
      <c r="J33" s="75"/>
      <c r="K33" s="77"/>
      <c r="L33" s="77"/>
      <c r="M33" s="78"/>
      <c r="N33" s="77"/>
      <c r="O33" s="78"/>
      <c r="P33" s="77"/>
    </row>
    <row r="34" spans="1:16" ht="16.5" x14ac:dyDescent="0.3">
      <c r="A34" s="53"/>
      <c r="B34" s="49"/>
      <c r="C34" s="79"/>
      <c r="D34" s="80"/>
      <c r="E34" s="81"/>
      <c r="F34" s="82"/>
      <c r="G34" s="83"/>
      <c r="H34" s="82"/>
      <c r="I34" s="84"/>
      <c r="J34" s="85"/>
      <c r="K34" s="86"/>
      <c r="L34" s="86"/>
      <c r="M34" s="87"/>
      <c r="N34" s="86"/>
      <c r="O34" s="87"/>
      <c r="P34" s="86"/>
    </row>
    <row r="35" spans="1:16" x14ac:dyDescent="0.25">
      <c r="A35" s="53"/>
      <c r="B35" s="53"/>
      <c r="C35" s="53"/>
      <c r="D35" s="53"/>
      <c r="E35" s="53"/>
      <c r="F35" s="53"/>
      <c r="G35" s="53"/>
      <c r="H35" s="53"/>
      <c r="I35" s="53"/>
      <c r="J35" s="53"/>
      <c r="K35" s="53"/>
      <c r="L35" s="53"/>
      <c r="M35" s="53"/>
      <c r="N35" s="53"/>
      <c r="O35" s="53"/>
      <c r="P35" s="53"/>
    </row>
    <row r="36" spans="1:16" x14ac:dyDescent="0.25">
      <c r="A36" s="53"/>
      <c r="B36" s="53"/>
      <c r="C36" s="53"/>
      <c r="D36" s="53"/>
      <c r="E36" s="53"/>
      <c r="F36" s="53"/>
      <c r="G36" s="53"/>
      <c r="H36" s="53"/>
      <c r="I36" s="53"/>
      <c r="J36" s="53"/>
      <c r="K36" s="53"/>
      <c r="L36" s="53"/>
      <c r="M36" s="53"/>
      <c r="N36" s="53"/>
      <c r="O36" s="53"/>
      <c r="P36" s="53"/>
    </row>
    <row r="37" spans="1:16" ht="16.5" x14ac:dyDescent="0.3">
      <c r="A37" s="53"/>
      <c r="B37" s="4" t="s">
        <v>37</v>
      </c>
      <c r="C37" s="1"/>
      <c r="D37" s="1"/>
      <c r="E37" s="1"/>
      <c r="F37" s="1"/>
      <c r="G37" s="1"/>
      <c r="H37" s="1"/>
      <c r="I37" s="1"/>
      <c r="J37" s="1"/>
      <c r="K37" s="5"/>
      <c r="L37" s="5"/>
      <c r="M37" s="1"/>
      <c r="N37" s="1"/>
      <c r="O37" s="1"/>
      <c r="P37" s="1"/>
    </row>
    <row r="38" spans="1:16" ht="15.75" x14ac:dyDescent="0.25">
      <c r="A38" s="53"/>
      <c r="B38" s="6" t="s">
        <v>34</v>
      </c>
      <c r="C38" s="8" t="s">
        <v>2</v>
      </c>
      <c r="D38" s="8"/>
      <c r="E38" s="8"/>
      <c r="F38" s="9" t="s">
        <v>3</v>
      </c>
      <c r="G38" s="10" t="s">
        <v>4</v>
      </c>
      <c r="H38" s="6" t="s">
        <v>5</v>
      </c>
      <c r="I38" s="6" t="s">
        <v>6</v>
      </c>
      <c r="J38" s="6" t="s">
        <v>7</v>
      </c>
      <c r="K38" s="10" t="s">
        <v>8</v>
      </c>
      <c r="L38" s="10" t="s">
        <v>8</v>
      </c>
      <c r="M38" s="114" t="s">
        <v>9</v>
      </c>
      <c r="N38" s="113"/>
      <c r="O38" s="112" t="s">
        <v>10</v>
      </c>
      <c r="P38" s="113"/>
    </row>
    <row r="39" spans="1:16" ht="15.75" x14ac:dyDescent="0.25">
      <c r="A39" s="53"/>
      <c r="B39" s="13" t="s">
        <v>11</v>
      </c>
      <c r="C39" s="8"/>
      <c r="D39" s="8"/>
      <c r="E39" s="8"/>
      <c r="F39" s="14" t="s">
        <v>1</v>
      </c>
      <c r="G39" s="15" t="s">
        <v>12</v>
      </c>
      <c r="H39" s="13" t="s">
        <v>4</v>
      </c>
      <c r="I39" s="13" t="s">
        <v>33</v>
      </c>
      <c r="J39" s="13" t="s">
        <v>4</v>
      </c>
      <c r="K39" s="15" t="s">
        <v>14</v>
      </c>
      <c r="L39" s="15" t="s">
        <v>15</v>
      </c>
      <c r="M39" s="17" t="s">
        <v>16</v>
      </c>
      <c r="N39" s="13" t="s">
        <v>17</v>
      </c>
      <c r="O39" s="13" t="s">
        <v>16</v>
      </c>
      <c r="P39" s="13" t="s">
        <v>17</v>
      </c>
    </row>
    <row r="40" spans="1:16" ht="15.75" x14ac:dyDescent="0.25">
      <c r="A40" s="53"/>
      <c r="B40" s="56" t="s">
        <v>18</v>
      </c>
      <c r="C40" s="19" t="s">
        <v>19</v>
      </c>
      <c r="D40" s="20"/>
      <c r="E40" s="21">
        <v>21300</v>
      </c>
      <c r="F40" s="22">
        <v>10900</v>
      </c>
      <c r="G40" s="57">
        <v>-10276800</v>
      </c>
      <c r="H40" s="66">
        <v>-320</v>
      </c>
      <c r="I40" s="58">
        <v>-2.9463441284088301E-2</v>
      </c>
      <c r="J40" s="59">
        <v>0.79441886845254017</v>
      </c>
      <c r="K40" s="67">
        <v>0.43682595804637603</v>
      </c>
      <c r="L40" s="67">
        <v>2.48269466739262E-4</v>
      </c>
      <c r="M40" s="60">
        <v>15124500</v>
      </c>
      <c r="N40" s="59">
        <v>0.41407814017840744</v>
      </c>
      <c r="O40" s="60">
        <v>111100</v>
      </c>
      <c r="P40" s="59">
        <v>7.8140822007268344E-3</v>
      </c>
    </row>
    <row r="41" spans="1:16" ht="15.75" x14ac:dyDescent="0.25">
      <c r="A41" s="53"/>
      <c r="B41" s="56" t="s">
        <v>20</v>
      </c>
      <c r="C41" s="29">
        <v>21300</v>
      </c>
      <c r="D41" s="30" t="s">
        <v>21</v>
      </c>
      <c r="E41" s="21">
        <v>39800</v>
      </c>
      <c r="F41" s="22">
        <v>30500</v>
      </c>
      <c r="G41" s="57">
        <v>-1644900</v>
      </c>
      <c r="H41" s="66">
        <v>-50</v>
      </c>
      <c r="I41" s="58">
        <v>-1.6877164077879526E-3</v>
      </c>
      <c r="J41" s="59">
        <v>0.12715333475244195</v>
      </c>
      <c r="K41" s="67">
        <v>7.593021253256757E-2</v>
      </c>
      <c r="L41" s="67">
        <v>3.5806002646641413E-5</v>
      </c>
      <c r="M41" s="60">
        <v>3155200</v>
      </c>
      <c r="N41" s="59">
        <v>7.9041701635466366E-2</v>
      </c>
      <c r="O41" s="60">
        <v>50200</v>
      </c>
      <c r="P41" s="59">
        <v>3.0160551255065025E-3</v>
      </c>
    </row>
    <row r="42" spans="1:16" ht="15.75" x14ac:dyDescent="0.25">
      <c r="A42" s="53"/>
      <c r="B42" s="56" t="s">
        <v>22</v>
      </c>
      <c r="C42" s="29">
        <v>39800</v>
      </c>
      <c r="D42" s="30" t="s">
        <v>21</v>
      </c>
      <c r="E42" s="21">
        <v>65000</v>
      </c>
      <c r="F42" s="22">
        <v>51500</v>
      </c>
      <c r="G42" s="57">
        <v>-710100</v>
      </c>
      <c r="H42" s="66">
        <v>-20</v>
      </c>
      <c r="I42" s="58">
        <v>-4.3098699538478638E-4</v>
      </c>
      <c r="J42" s="59">
        <v>5.4891956549566571E-2</v>
      </c>
      <c r="K42" s="67">
        <v>3.2054923582687786E-2</v>
      </c>
      <c r="L42" s="67">
        <v>1.8618491100631259E-4</v>
      </c>
      <c r="M42" s="60">
        <v>1595100</v>
      </c>
      <c r="N42" s="59">
        <v>3.5729097141871002E-2</v>
      </c>
      <c r="O42" s="60">
        <v>146100</v>
      </c>
      <c r="P42" s="59">
        <v>8.4671421432744743E-3</v>
      </c>
    </row>
    <row r="43" spans="1:16" ht="15.75" x14ac:dyDescent="0.25">
      <c r="A43" s="53"/>
      <c r="B43" s="56" t="s">
        <v>23</v>
      </c>
      <c r="C43" s="29">
        <v>65000</v>
      </c>
      <c r="D43" s="30" t="s">
        <v>21</v>
      </c>
      <c r="E43" s="21">
        <v>111300</v>
      </c>
      <c r="F43" s="22">
        <v>85000</v>
      </c>
      <c r="G43" s="57">
        <v>-196900</v>
      </c>
      <c r="H43" s="66">
        <v>-10</v>
      </c>
      <c r="I43" s="58">
        <v>-7.2374890069114639E-5</v>
      </c>
      <c r="J43" s="59">
        <v>1.5222092090872519E-2</v>
      </c>
      <c r="K43" s="67">
        <v>6.2588259565410555E-3</v>
      </c>
      <c r="L43" s="67">
        <v>1.9569181105015414E-6</v>
      </c>
      <c r="M43" s="60">
        <v>364400</v>
      </c>
      <c r="N43" s="59">
        <v>6.9813568959139864E-3</v>
      </c>
      <c r="O43" s="60">
        <v>86500</v>
      </c>
      <c r="P43" s="59">
        <v>4.4688752854559919E-3</v>
      </c>
    </row>
    <row r="44" spans="1:16" ht="15.75" x14ac:dyDescent="0.25">
      <c r="A44" s="53"/>
      <c r="B44" s="56" t="s">
        <v>24</v>
      </c>
      <c r="C44" s="29">
        <v>111300</v>
      </c>
      <c r="D44" s="30" t="s">
        <v>21</v>
      </c>
      <c r="E44" s="21">
        <v>247400</v>
      </c>
      <c r="F44" s="22">
        <v>156900</v>
      </c>
      <c r="G44" s="57">
        <v>-38600</v>
      </c>
      <c r="H44" s="66">
        <v>0</v>
      </c>
      <c r="I44" s="58">
        <v>-1.0257107669760198E-5</v>
      </c>
      <c r="J44" s="59">
        <v>2.985281824135674E-3</v>
      </c>
      <c r="K44" s="67">
        <v>1.5826288496687746E-3</v>
      </c>
      <c r="L44" s="67">
        <v>0</v>
      </c>
      <c r="M44" s="60">
        <v>69000</v>
      </c>
      <c r="N44" s="59">
        <v>1.567458870937122E-3</v>
      </c>
      <c r="O44" s="60">
        <v>15700</v>
      </c>
      <c r="P44" s="59">
        <v>8.4173651474596183E-4</v>
      </c>
    </row>
    <row r="45" spans="1:16" ht="15.75" x14ac:dyDescent="0.25">
      <c r="A45" s="53"/>
      <c r="B45" s="56" t="s">
        <v>25</v>
      </c>
      <c r="C45" s="29">
        <v>247400</v>
      </c>
      <c r="D45" s="30" t="s">
        <v>21</v>
      </c>
      <c r="E45" s="21">
        <v>601700</v>
      </c>
      <c r="F45" s="22">
        <v>358800</v>
      </c>
      <c r="G45" s="57">
        <v>-2300</v>
      </c>
      <c r="H45" s="66">
        <v>0</v>
      </c>
      <c r="I45" s="58">
        <v>-1.0070894084756477E-6</v>
      </c>
      <c r="J45" s="59">
        <v>1.7865642645930685E-4</v>
      </c>
      <c r="K45" s="67">
        <v>2.191036443979781E-4</v>
      </c>
      <c r="L45" s="67">
        <v>0</v>
      </c>
      <c r="M45" s="60">
        <v>2800</v>
      </c>
      <c r="N45" s="59">
        <v>2.3132211725354528E-4</v>
      </c>
      <c r="O45" s="60">
        <v>1600</v>
      </c>
      <c r="P45" s="59">
        <v>2.8470138644859903E-4</v>
      </c>
    </row>
    <row r="46" spans="1:16" ht="16.5" thickBot="1" x14ac:dyDescent="0.3">
      <c r="A46" s="53"/>
      <c r="B46" s="61" t="s">
        <v>26</v>
      </c>
      <c r="C46" s="32">
        <v>601700</v>
      </c>
      <c r="D46" s="32" t="s">
        <v>27</v>
      </c>
      <c r="E46" s="32"/>
      <c r="F46" s="33">
        <v>1815800</v>
      </c>
      <c r="G46" s="62">
        <v>-1000</v>
      </c>
      <c r="H46" s="68">
        <v>0</v>
      </c>
      <c r="I46" s="63">
        <v>-3.3017838324211264E-7</v>
      </c>
      <c r="J46" s="64">
        <v>7.4134011636202058E-5</v>
      </c>
      <c r="K46" s="69">
        <v>2.3072611536788866E-4</v>
      </c>
      <c r="L46" s="69">
        <v>0</v>
      </c>
      <c r="M46" s="65">
        <v>700</v>
      </c>
      <c r="N46" s="64">
        <v>2.3699675235614462E-4</v>
      </c>
      <c r="O46" s="65">
        <v>400</v>
      </c>
      <c r="P46" s="64">
        <v>2.3691106465792471E-4</v>
      </c>
    </row>
    <row r="47" spans="1:16" ht="15.75" x14ac:dyDescent="0.25">
      <c r="A47" s="53"/>
      <c r="B47" s="88" t="s">
        <v>28</v>
      </c>
      <c r="C47" s="44"/>
      <c r="D47" s="44"/>
      <c r="E47" s="44"/>
      <c r="F47" s="44">
        <v>90900</v>
      </c>
      <c r="G47" s="43">
        <v>-12936200</v>
      </c>
      <c r="H47" s="44">
        <v>-80</v>
      </c>
      <c r="I47" s="45">
        <v>-8.8539843560772873E-4</v>
      </c>
      <c r="J47" s="46">
        <v>1</v>
      </c>
      <c r="K47" s="47">
        <v>0.11047045295491935</v>
      </c>
      <c r="L47" s="47">
        <v>9.4001523746573194E-5</v>
      </c>
      <c r="M47" s="48">
        <v>20423900</v>
      </c>
      <c r="N47" s="46">
        <v>8.7516294053064908E-2</v>
      </c>
      <c r="O47" s="48">
        <v>435900</v>
      </c>
      <c r="P47" s="46">
        <v>4.6420878916984031E-3</v>
      </c>
    </row>
    <row r="48" spans="1:16" ht="16.5" x14ac:dyDescent="0.3">
      <c r="A48" s="53"/>
      <c r="B48" s="49" t="s">
        <v>29</v>
      </c>
      <c r="C48" s="79" t="s">
        <v>19</v>
      </c>
      <c r="D48" s="80"/>
      <c r="E48" s="81">
        <v>65000</v>
      </c>
      <c r="F48" s="89">
        <v>31000</v>
      </c>
      <c r="G48" s="23">
        <v>-12631800</v>
      </c>
      <c r="H48" s="24">
        <v>-130</v>
      </c>
      <c r="I48" s="25">
        <v>-4.251657532934508E-3</v>
      </c>
      <c r="J48" s="26">
        <v>0.9764641597545487</v>
      </c>
      <c r="K48" s="27">
        <v>0.18161416266431654</v>
      </c>
      <c r="L48" s="27">
        <v>1.5675563496208976E-4</v>
      </c>
      <c r="M48" s="28">
        <v>19874700</v>
      </c>
      <c r="N48" s="26">
        <v>0.16413463523687075</v>
      </c>
      <c r="O48" s="28">
        <v>307400</v>
      </c>
      <c r="P48" s="26">
        <v>6.3880786041290577E-3</v>
      </c>
    </row>
    <row r="49" spans="1:16" x14ac:dyDescent="0.25">
      <c r="A49" s="53"/>
      <c r="B49" s="53"/>
      <c r="C49" s="53"/>
      <c r="D49" s="53"/>
      <c r="E49" s="53"/>
      <c r="F49" s="53"/>
      <c r="G49" s="53"/>
      <c r="H49" s="53"/>
      <c r="I49" s="53"/>
      <c r="J49" s="53"/>
      <c r="K49" s="53"/>
      <c r="L49" s="53"/>
      <c r="M49" s="53"/>
      <c r="N49" s="53"/>
      <c r="O49" s="53"/>
      <c r="P49" s="53"/>
    </row>
    <row r="50" spans="1:16" x14ac:dyDescent="0.25">
      <c r="A50" s="53"/>
      <c r="B50" s="53"/>
      <c r="C50" s="53"/>
      <c r="D50" s="53"/>
      <c r="E50" s="53"/>
      <c r="F50" s="53"/>
      <c r="G50" s="53"/>
      <c r="H50" s="53"/>
      <c r="I50" s="53"/>
      <c r="J50" s="53"/>
      <c r="K50" s="53"/>
      <c r="L50" s="53"/>
      <c r="M50" s="53"/>
      <c r="N50" s="53"/>
      <c r="O50" s="53"/>
      <c r="P50" s="53"/>
    </row>
    <row r="51" spans="1:16" x14ac:dyDescent="0.25">
      <c r="A51" s="53"/>
      <c r="B51" s="53"/>
      <c r="C51" s="53"/>
      <c r="D51" s="53"/>
      <c r="E51" s="53"/>
      <c r="F51" s="53"/>
      <c r="G51" s="53"/>
      <c r="H51" s="53"/>
      <c r="I51" s="53"/>
      <c r="J51" s="53"/>
      <c r="K51" s="53"/>
      <c r="L51" s="53"/>
      <c r="M51" s="53"/>
      <c r="N51" s="53"/>
      <c r="O51" s="53"/>
      <c r="P51" s="53"/>
    </row>
  </sheetData>
  <mergeCells count="6">
    <mergeCell ref="O22:P22"/>
    <mergeCell ref="O38:P38"/>
    <mergeCell ref="M3:N3"/>
    <mergeCell ref="O3:P3"/>
    <mergeCell ref="M22:N22"/>
    <mergeCell ref="M38:N38"/>
  </mergeCells>
  <pageMargins left="0.7" right="0.7" top="0.75" bottom="0.75" header="0.3" footer="0.3"/>
  <pageSetup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75EB7-1ACA-4CAA-A9C2-E740DB4CB90F}">
  <dimension ref="A1:J33"/>
  <sheetViews>
    <sheetView tabSelected="1" workbookViewId="0">
      <selection activeCell="L26" sqref="L26"/>
    </sheetView>
  </sheetViews>
  <sheetFormatPr defaultRowHeight="15" x14ac:dyDescent="0.25"/>
  <cols>
    <col min="2" max="2" width="12.42578125" customWidth="1"/>
    <col min="4" max="4" width="4.5703125" customWidth="1"/>
    <col min="6" max="6" width="14.7109375" customWidth="1"/>
    <col min="7" max="10" width="19.5703125" customWidth="1"/>
    <col min="11" max="12" width="13.28515625" customWidth="1"/>
    <col min="13" max="13" width="14.85546875" customWidth="1"/>
    <col min="14" max="14" width="11" customWidth="1"/>
    <col min="15" max="15" width="14.5703125" customWidth="1"/>
    <col min="16" max="16" width="11" customWidth="1"/>
  </cols>
  <sheetData>
    <row r="1" spans="1:10" x14ac:dyDescent="0.25">
      <c r="A1" s="53"/>
      <c r="B1" s="53"/>
      <c r="C1" s="53"/>
      <c r="D1" s="53"/>
      <c r="E1" s="53"/>
      <c r="F1" s="53"/>
      <c r="G1" s="53"/>
      <c r="H1" s="53"/>
      <c r="I1" s="53"/>
      <c r="J1" s="53"/>
    </row>
    <row r="2" spans="1:10" x14ac:dyDescent="0.25">
      <c r="A2" s="1"/>
      <c r="B2" s="111" t="s">
        <v>96</v>
      </c>
      <c r="C2" s="1"/>
      <c r="D2" s="1"/>
      <c r="E2" s="1"/>
      <c r="F2" s="1"/>
      <c r="G2" s="1"/>
      <c r="H2" s="1"/>
      <c r="I2" s="1"/>
      <c r="J2" s="1"/>
    </row>
    <row r="3" spans="1:10" ht="16.5" x14ac:dyDescent="0.3">
      <c r="A3" s="1"/>
      <c r="B3" s="4" t="s">
        <v>43</v>
      </c>
      <c r="C3" s="1"/>
      <c r="D3" s="1"/>
      <c r="E3" s="1"/>
      <c r="F3" s="1"/>
      <c r="G3" s="1"/>
      <c r="H3" s="1"/>
      <c r="I3" s="1"/>
      <c r="J3" s="1"/>
    </row>
    <row r="4" spans="1:10" ht="15.75" x14ac:dyDescent="0.25">
      <c r="A4" s="1"/>
      <c r="B4" s="6" t="s">
        <v>1</v>
      </c>
      <c r="C4" s="7" t="s">
        <v>2</v>
      </c>
      <c r="D4" s="12"/>
      <c r="E4" s="12"/>
      <c r="F4" s="9" t="s">
        <v>3</v>
      </c>
      <c r="G4" s="115" t="s">
        <v>95</v>
      </c>
      <c r="H4" s="116"/>
      <c r="I4" s="116"/>
      <c r="J4" s="116"/>
    </row>
    <row r="5" spans="1:10" ht="15.75" x14ac:dyDescent="0.25">
      <c r="A5" s="1"/>
      <c r="B5" s="13" t="s">
        <v>11</v>
      </c>
      <c r="C5" s="12"/>
      <c r="D5" s="12"/>
      <c r="E5" s="12"/>
      <c r="F5" s="14" t="s">
        <v>1</v>
      </c>
      <c r="G5" s="15" t="s">
        <v>38</v>
      </c>
      <c r="H5" s="6" t="s">
        <v>39</v>
      </c>
      <c r="I5" s="6" t="s">
        <v>40</v>
      </c>
      <c r="J5" s="13" t="s">
        <v>42</v>
      </c>
    </row>
    <row r="6" spans="1:10" ht="15.75" x14ac:dyDescent="0.25">
      <c r="A6" s="1"/>
      <c r="B6" s="18" t="s">
        <v>18</v>
      </c>
      <c r="C6" s="19" t="s">
        <v>19</v>
      </c>
      <c r="D6" s="20"/>
      <c r="E6" s="21">
        <v>21300</v>
      </c>
      <c r="F6" s="22">
        <v>10900</v>
      </c>
      <c r="G6" s="103">
        <f>'Tax Changes'!I5</f>
        <v>-0.20607088183280464</v>
      </c>
      <c r="H6" s="104">
        <f>'Tax Changes'!I24</f>
        <v>-9.6766778929960925E-2</v>
      </c>
      <c r="I6" s="104">
        <f>'Tax Changes'!I40</f>
        <v>-2.9463441284088301E-2</v>
      </c>
      <c r="J6" s="104">
        <f>SUM(G6:I6)</f>
        <v>-0.33230110204685387</v>
      </c>
    </row>
    <row r="7" spans="1:10" ht="15.75" x14ac:dyDescent="0.25">
      <c r="A7" s="1"/>
      <c r="B7" s="18" t="s">
        <v>20</v>
      </c>
      <c r="C7" s="29">
        <v>21300</v>
      </c>
      <c r="D7" s="30" t="s">
        <v>21</v>
      </c>
      <c r="E7" s="21">
        <v>39800</v>
      </c>
      <c r="F7" s="22">
        <v>30500</v>
      </c>
      <c r="G7" s="103">
        <f>'Tax Changes'!I6</f>
        <v>-8.3499196208814491E-2</v>
      </c>
      <c r="H7" s="104">
        <f>'Tax Changes'!I25</f>
        <v>-2.7022373685283454E-2</v>
      </c>
      <c r="I7" s="104">
        <f>'Tax Changes'!I41</f>
        <v>-1.6877164077879526E-3</v>
      </c>
      <c r="J7" s="104">
        <f t="shared" ref="J7:J14" si="0">SUM(G7:I7)</f>
        <v>-0.1122092863018859</v>
      </c>
    </row>
    <row r="8" spans="1:10" ht="15.75" x14ac:dyDescent="0.25">
      <c r="A8" s="1"/>
      <c r="B8" s="18" t="s">
        <v>22</v>
      </c>
      <c r="C8" s="29">
        <v>39800</v>
      </c>
      <c r="D8" s="30" t="s">
        <v>21</v>
      </c>
      <c r="E8" s="21">
        <v>65000</v>
      </c>
      <c r="F8" s="22">
        <v>51500</v>
      </c>
      <c r="G8" s="103">
        <f>'Tax Changes'!I7</f>
        <v>-5.3950063550548683E-2</v>
      </c>
      <c r="H8" s="104">
        <f>'Tax Changes'!I26</f>
        <v>-1.2801210972376931E-2</v>
      </c>
      <c r="I8" s="104">
        <f>'Tax Changes'!I42</f>
        <v>-4.3098699538478638E-4</v>
      </c>
      <c r="J8" s="104">
        <f t="shared" si="0"/>
        <v>-6.7182261518310402E-2</v>
      </c>
    </row>
    <row r="9" spans="1:10" ht="15.75" x14ac:dyDescent="0.25">
      <c r="A9" s="1"/>
      <c r="B9" s="18" t="s">
        <v>23</v>
      </c>
      <c r="C9" s="29">
        <v>65000</v>
      </c>
      <c r="D9" s="30" t="s">
        <v>21</v>
      </c>
      <c r="E9" s="21">
        <v>111300</v>
      </c>
      <c r="F9" s="22">
        <v>85000</v>
      </c>
      <c r="G9" s="103">
        <f>'Tax Changes'!I8</f>
        <v>-3.7168438689849523E-2</v>
      </c>
      <c r="H9" s="104">
        <f>'Tax Changes'!I27</f>
        <v>-7.3604685946846177E-3</v>
      </c>
      <c r="I9" s="104">
        <f>'Tax Changes'!I43</f>
        <v>-7.2374890069114639E-5</v>
      </c>
      <c r="J9" s="104">
        <f t="shared" si="0"/>
        <v>-4.4601282174603255E-2</v>
      </c>
    </row>
    <row r="10" spans="1:10" ht="15.75" x14ac:dyDescent="0.25">
      <c r="A10" s="1"/>
      <c r="B10" s="18" t="s">
        <v>24</v>
      </c>
      <c r="C10" s="29">
        <v>111300</v>
      </c>
      <c r="D10" s="30" t="s">
        <v>21</v>
      </c>
      <c r="E10" s="21">
        <v>247400</v>
      </c>
      <c r="F10" s="22">
        <v>156900</v>
      </c>
      <c r="G10" s="103">
        <f>'Tax Changes'!I9</f>
        <v>-2.1329325757710484E-2</v>
      </c>
      <c r="H10" s="104">
        <f>'Tax Changes'!I28</f>
        <v>-4.7741329050675716E-3</v>
      </c>
      <c r="I10" s="104">
        <f>'Tax Changes'!I44</f>
        <v>-1.0257107669760198E-5</v>
      </c>
      <c r="J10" s="104">
        <f t="shared" si="0"/>
        <v>-2.6113715770447819E-2</v>
      </c>
    </row>
    <row r="11" spans="1:10" ht="15.75" x14ac:dyDescent="0.25">
      <c r="A11" s="1"/>
      <c r="B11" s="18" t="s">
        <v>25</v>
      </c>
      <c r="C11" s="29">
        <v>247400</v>
      </c>
      <c r="D11" s="30" t="s">
        <v>21</v>
      </c>
      <c r="E11" s="21">
        <v>601700</v>
      </c>
      <c r="F11" s="22">
        <v>358800</v>
      </c>
      <c r="G11" s="103">
        <f>'Tax Changes'!I10</f>
        <v>-2.5142456266535997E-3</v>
      </c>
      <c r="H11" s="104">
        <f>'Tax Changes'!I29</f>
        <v>-2.2286825146028036E-3</v>
      </c>
      <c r="I11" s="104">
        <f>'Tax Changes'!I45</f>
        <v>-1.0070894084756477E-6</v>
      </c>
      <c r="J11" s="104">
        <f t="shared" si="0"/>
        <v>-4.7439352306648782E-3</v>
      </c>
    </row>
    <row r="12" spans="1:10" ht="16.5" thickBot="1" x14ac:dyDescent="0.3">
      <c r="A12" s="1"/>
      <c r="B12" s="31" t="s">
        <v>26</v>
      </c>
      <c r="C12" s="32">
        <v>601700</v>
      </c>
      <c r="D12" s="32" t="s">
        <v>27</v>
      </c>
      <c r="E12" s="32"/>
      <c r="F12" s="33">
        <v>1815800</v>
      </c>
      <c r="G12" s="106">
        <f>'Tax Changes'!I11</f>
        <v>-5.0146749955560866E-5</v>
      </c>
      <c r="H12" s="105">
        <f>'Tax Changes'!I30</f>
        <v>-1.02178163581762E-4</v>
      </c>
      <c r="I12" s="105">
        <f>'Tax Changes'!I46</f>
        <v>-3.3017838324211264E-7</v>
      </c>
      <c r="J12" s="105">
        <f t="shared" si="0"/>
        <v>-1.5265509192056499E-4</v>
      </c>
    </row>
    <row r="13" spans="1:10" ht="15.75" x14ac:dyDescent="0.25">
      <c r="A13" s="1"/>
      <c r="B13" s="40" t="s">
        <v>28</v>
      </c>
      <c r="C13" s="41"/>
      <c r="D13" s="41"/>
      <c r="E13" s="41"/>
      <c r="F13" s="42">
        <v>90900</v>
      </c>
      <c r="G13" s="107">
        <f>'Tax Changes'!I12</f>
        <v>-2.9044817324620074E-2</v>
      </c>
      <c r="H13" s="108">
        <f>'Tax Changes'!I31</f>
        <v>-8.5830174565680057E-3</v>
      </c>
      <c r="I13" s="108">
        <f>'Tax Changes'!I47</f>
        <v>-8.8539843560772873E-4</v>
      </c>
      <c r="J13" s="110">
        <f>SUM(G13:I13)</f>
        <v>-3.8513233216795804E-2</v>
      </c>
    </row>
    <row r="14" spans="1:10" ht="16.5" x14ac:dyDescent="0.3">
      <c r="A14" s="1"/>
      <c r="B14" s="49" t="s">
        <v>29</v>
      </c>
      <c r="C14" s="50" t="s">
        <v>19</v>
      </c>
      <c r="D14" s="51"/>
      <c r="E14" s="52">
        <v>65000</v>
      </c>
      <c r="F14" s="22">
        <v>31000</v>
      </c>
      <c r="G14" s="103">
        <f>'Tax Changes'!I13</f>
        <v>-8.1526865386743488E-2</v>
      </c>
      <c r="H14" s="104">
        <f>'Tax Changes'!I32</f>
        <v>-2.7323914778008662E-2</v>
      </c>
      <c r="I14" s="104">
        <f>'Tax Changes'!I48</f>
        <v>-4.251657532934508E-3</v>
      </c>
      <c r="J14" s="109">
        <f t="shared" si="0"/>
        <v>-0.11310243769768666</v>
      </c>
    </row>
    <row r="15" spans="1:10" ht="16.5" x14ac:dyDescent="0.3">
      <c r="A15" s="1"/>
      <c r="B15" s="53"/>
      <c r="C15" s="53"/>
      <c r="D15" s="53"/>
      <c r="E15" s="53"/>
      <c r="F15" s="53"/>
      <c r="G15" s="53"/>
      <c r="H15" s="4"/>
      <c r="I15" s="4"/>
      <c r="J15" s="5"/>
    </row>
    <row r="16" spans="1:10" ht="16.5" x14ac:dyDescent="0.3">
      <c r="A16" s="1"/>
      <c r="B16" s="54"/>
      <c r="C16" s="53"/>
      <c r="D16" s="53"/>
      <c r="E16" s="53"/>
      <c r="F16" s="53"/>
      <c r="G16" s="53"/>
      <c r="H16" s="55"/>
      <c r="I16" s="55"/>
      <c r="J16" s="1"/>
    </row>
    <row r="17" spans="1:10" x14ac:dyDescent="0.25">
      <c r="A17" s="1"/>
      <c r="B17" s="53"/>
      <c r="C17" s="53"/>
      <c r="D17" s="53"/>
      <c r="E17" s="53"/>
      <c r="F17" s="53"/>
      <c r="G17" s="53"/>
      <c r="H17" s="1"/>
      <c r="I17" s="1"/>
      <c r="J17" s="1"/>
    </row>
    <row r="18" spans="1:10" x14ac:dyDescent="0.25">
      <c r="A18" s="1"/>
      <c r="B18" s="53"/>
      <c r="C18" s="1"/>
      <c r="D18" s="1"/>
      <c r="E18" s="1"/>
      <c r="F18" s="1"/>
      <c r="G18" s="1"/>
      <c r="H18" s="1"/>
      <c r="I18" s="1"/>
      <c r="J18" s="1"/>
    </row>
    <row r="19" spans="1:10" x14ac:dyDescent="0.25">
      <c r="A19" s="1"/>
      <c r="B19" s="53"/>
      <c r="C19" s="1"/>
      <c r="D19" s="1"/>
      <c r="E19" s="1"/>
      <c r="F19" s="1"/>
      <c r="G19" s="1"/>
      <c r="H19" s="1"/>
      <c r="I19" s="1"/>
      <c r="J19" s="1"/>
    </row>
    <row r="20" spans="1:10" x14ac:dyDescent="0.25">
      <c r="A20" s="1"/>
      <c r="B20" s="53"/>
      <c r="C20" s="1"/>
      <c r="D20" s="1"/>
      <c r="E20" s="1"/>
      <c r="F20" s="1"/>
      <c r="G20" s="1"/>
      <c r="H20" s="1"/>
      <c r="I20" s="1"/>
      <c r="J20" s="1"/>
    </row>
    <row r="21" spans="1:10" x14ac:dyDescent="0.25">
      <c r="A21" s="1"/>
      <c r="B21" s="111" t="s">
        <v>97</v>
      </c>
      <c r="C21" s="1"/>
      <c r="D21" s="1"/>
      <c r="E21" s="1"/>
      <c r="F21" s="1"/>
      <c r="G21" s="1"/>
      <c r="H21" s="1"/>
      <c r="I21" s="1"/>
      <c r="J21" s="1"/>
    </row>
    <row r="22" spans="1:10" ht="16.5" x14ac:dyDescent="0.3">
      <c r="B22" s="4" t="s">
        <v>43</v>
      </c>
      <c r="C22" s="1"/>
      <c r="D22" s="1"/>
      <c r="E22" s="1"/>
      <c r="F22" s="1"/>
      <c r="G22" s="1"/>
      <c r="H22" s="1"/>
      <c r="I22" s="1"/>
      <c r="J22" s="1"/>
    </row>
    <row r="23" spans="1:10" ht="15.75" x14ac:dyDescent="0.25">
      <c r="B23" s="6" t="s">
        <v>1</v>
      </c>
      <c r="C23" s="7" t="s">
        <v>2</v>
      </c>
      <c r="D23" s="12"/>
      <c r="E23" s="12"/>
      <c r="F23" s="9" t="s">
        <v>3</v>
      </c>
      <c r="G23" s="115" t="s">
        <v>41</v>
      </c>
      <c r="H23" s="116"/>
      <c r="I23" s="116"/>
      <c r="J23" s="116"/>
    </row>
    <row r="24" spans="1:10" ht="15.75" x14ac:dyDescent="0.25">
      <c r="B24" s="13" t="s">
        <v>11</v>
      </c>
      <c r="C24" s="12"/>
      <c r="D24" s="12"/>
      <c r="E24" s="12"/>
      <c r="F24" s="14" t="s">
        <v>1</v>
      </c>
      <c r="G24" s="15" t="s">
        <v>38</v>
      </c>
      <c r="H24" s="6" t="s">
        <v>39</v>
      </c>
      <c r="I24" s="6" t="s">
        <v>40</v>
      </c>
      <c r="J24" s="13" t="s">
        <v>42</v>
      </c>
    </row>
    <row r="25" spans="1:10" ht="15.75" x14ac:dyDescent="0.25">
      <c r="B25" s="18" t="s">
        <v>18</v>
      </c>
      <c r="C25" s="19" t="s">
        <v>19</v>
      </c>
      <c r="D25" s="20"/>
      <c r="E25" s="21">
        <v>21300</v>
      </c>
      <c r="F25" s="22">
        <v>10900</v>
      </c>
      <c r="G25" s="23">
        <f>'Tax Changes'!H5</f>
        <v>-2270</v>
      </c>
      <c r="H25" s="24">
        <f>'Tax Changes'!H24</f>
        <v>-1060</v>
      </c>
      <c r="I25" s="24">
        <f>'Tax Changes'!H40</f>
        <v>-320</v>
      </c>
      <c r="J25" s="24">
        <f>SUM(G25:I25)</f>
        <v>-3650</v>
      </c>
    </row>
    <row r="26" spans="1:10" ht="15.75" x14ac:dyDescent="0.25">
      <c r="B26" s="18" t="s">
        <v>20</v>
      </c>
      <c r="C26" s="29">
        <v>21300</v>
      </c>
      <c r="D26" s="30" t="s">
        <v>21</v>
      </c>
      <c r="E26" s="21">
        <v>39800</v>
      </c>
      <c r="F26" s="22">
        <v>30500</v>
      </c>
      <c r="G26" s="23">
        <f>'Tax Changes'!H6</f>
        <v>-2560</v>
      </c>
      <c r="H26" s="24">
        <f>'Tax Changes'!H25</f>
        <v>-820</v>
      </c>
      <c r="I26" s="24">
        <f>'Tax Changes'!H41</f>
        <v>-50</v>
      </c>
      <c r="J26" s="24">
        <f t="shared" ref="J26:J33" si="1">SUM(G26:I26)</f>
        <v>-3430</v>
      </c>
    </row>
    <row r="27" spans="1:10" ht="15.75" x14ac:dyDescent="0.25">
      <c r="B27" s="18" t="s">
        <v>22</v>
      </c>
      <c r="C27" s="29">
        <v>39800</v>
      </c>
      <c r="D27" s="30" t="s">
        <v>21</v>
      </c>
      <c r="E27" s="21">
        <v>65000</v>
      </c>
      <c r="F27" s="22">
        <v>51500</v>
      </c>
      <c r="G27" s="23">
        <f>'Tax Changes'!H7</f>
        <v>-2800</v>
      </c>
      <c r="H27" s="24">
        <f>'Tax Changes'!H26</f>
        <v>-660</v>
      </c>
      <c r="I27" s="24">
        <f>'Tax Changes'!H42</f>
        <v>-20</v>
      </c>
      <c r="J27" s="24">
        <f t="shared" si="1"/>
        <v>-3480</v>
      </c>
    </row>
    <row r="28" spans="1:10" ht="15.75" x14ac:dyDescent="0.25">
      <c r="B28" s="18" t="s">
        <v>23</v>
      </c>
      <c r="C28" s="29">
        <v>65000</v>
      </c>
      <c r="D28" s="30" t="s">
        <v>21</v>
      </c>
      <c r="E28" s="21">
        <v>111300</v>
      </c>
      <c r="F28" s="22">
        <v>85000</v>
      </c>
      <c r="G28" s="23">
        <f>'Tax Changes'!H8</f>
        <v>-3190</v>
      </c>
      <c r="H28" s="24">
        <f>'Tax Changes'!H27</f>
        <v>-630</v>
      </c>
      <c r="I28" s="24">
        <f>'Tax Changes'!H43</f>
        <v>-10</v>
      </c>
      <c r="J28" s="24">
        <f t="shared" si="1"/>
        <v>-3830</v>
      </c>
    </row>
    <row r="29" spans="1:10" ht="15.75" x14ac:dyDescent="0.25">
      <c r="B29" s="18" t="s">
        <v>24</v>
      </c>
      <c r="C29" s="29">
        <v>111300</v>
      </c>
      <c r="D29" s="30" t="s">
        <v>21</v>
      </c>
      <c r="E29" s="21">
        <v>247400</v>
      </c>
      <c r="F29" s="22">
        <v>156900</v>
      </c>
      <c r="G29" s="23">
        <f>'Tax Changes'!H9</f>
        <v>-3400</v>
      </c>
      <c r="H29" s="24">
        <f>'Tax Changes'!H28</f>
        <v>-750</v>
      </c>
      <c r="I29" s="24">
        <f>'Tax Changes'!H44</f>
        <v>0</v>
      </c>
      <c r="J29" s="24">
        <f t="shared" si="1"/>
        <v>-4150</v>
      </c>
    </row>
    <row r="30" spans="1:10" ht="15.75" x14ac:dyDescent="0.25">
      <c r="B30" s="18" t="s">
        <v>25</v>
      </c>
      <c r="C30" s="29">
        <v>247400</v>
      </c>
      <c r="D30" s="30" t="s">
        <v>21</v>
      </c>
      <c r="E30" s="21">
        <v>601700</v>
      </c>
      <c r="F30" s="22">
        <v>358800</v>
      </c>
      <c r="G30" s="23">
        <f>'Tax Changes'!H10</f>
        <v>-930</v>
      </c>
      <c r="H30" s="24">
        <f>'Tax Changes'!H29</f>
        <v>-800</v>
      </c>
      <c r="I30" s="24">
        <f>'Tax Changes'!H45</f>
        <v>0</v>
      </c>
      <c r="J30" s="24">
        <f t="shared" si="1"/>
        <v>-1730</v>
      </c>
    </row>
    <row r="31" spans="1:10" ht="16.5" thickBot="1" x14ac:dyDescent="0.3">
      <c r="B31" s="31" t="s">
        <v>26</v>
      </c>
      <c r="C31" s="32">
        <v>601700</v>
      </c>
      <c r="D31" s="32" t="s">
        <v>27</v>
      </c>
      <c r="E31" s="32"/>
      <c r="F31" s="33">
        <v>1815800</v>
      </c>
      <c r="G31" s="34">
        <f>'Tax Changes'!H11</f>
        <v>-100</v>
      </c>
      <c r="H31" s="35">
        <f>'Tax Changes'!H30</f>
        <v>-190</v>
      </c>
      <c r="I31" s="35">
        <f>'Tax Changes'!H46</f>
        <v>0</v>
      </c>
      <c r="J31" s="35">
        <f t="shared" si="1"/>
        <v>-290</v>
      </c>
    </row>
    <row r="32" spans="1:10" ht="15.75" x14ac:dyDescent="0.25">
      <c r="B32" s="40" t="s">
        <v>28</v>
      </c>
      <c r="C32" s="41"/>
      <c r="D32" s="41"/>
      <c r="E32" s="41"/>
      <c r="F32" s="42">
        <v>90900</v>
      </c>
      <c r="G32" s="43">
        <f>'Tax Changes'!H12</f>
        <v>-2710</v>
      </c>
      <c r="H32" s="44">
        <f>'Tax Changes'!H31</f>
        <v>-780</v>
      </c>
      <c r="I32" s="44">
        <f>'Tax Changes'!H47</f>
        <v>-80</v>
      </c>
      <c r="J32" s="44">
        <f>SUM(G32:I32)</f>
        <v>-3570</v>
      </c>
    </row>
    <row r="33" spans="2:10" ht="16.5" x14ac:dyDescent="0.3">
      <c r="B33" s="49" t="s">
        <v>29</v>
      </c>
      <c r="C33" s="50" t="s">
        <v>19</v>
      </c>
      <c r="D33" s="51"/>
      <c r="E33" s="52">
        <v>65000</v>
      </c>
      <c r="F33" s="22">
        <v>31000</v>
      </c>
      <c r="G33" s="23">
        <f>'Tax Changes'!H13</f>
        <v>-2540</v>
      </c>
      <c r="H33" s="24">
        <f>'Tax Changes'!H32</f>
        <v>-850</v>
      </c>
      <c r="I33" s="24">
        <f>'Tax Changes'!H48</f>
        <v>-130</v>
      </c>
      <c r="J33" s="24">
        <f t="shared" si="1"/>
        <v>-3520</v>
      </c>
    </row>
  </sheetData>
  <mergeCells count="2">
    <mergeCell ref="G23:J23"/>
    <mergeCell ref="G4:J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383F-391E-4380-87C8-4BF307619CBC}">
  <sheetPr>
    <tabColor rgb="FF7030A0"/>
  </sheetPr>
  <dimension ref="A1:P811"/>
  <sheetViews>
    <sheetView workbookViewId="0">
      <selection activeCell="Q12" sqref="Q12"/>
    </sheetView>
  </sheetViews>
  <sheetFormatPr defaultRowHeight="15" x14ac:dyDescent="0.25"/>
  <cols>
    <col min="1" max="1" width="9.140625" style="3"/>
    <col min="2" max="2" width="12.42578125" style="3" customWidth="1"/>
    <col min="3" max="3" width="9.140625" style="3"/>
    <col min="4" max="4" width="4.5703125" style="3" customWidth="1"/>
    <col min="5" max="5" width="9.140625" style="3"/>
    <col min="6" max="6" width="14.7109375" style="3" customWidth="1"/>
    <col min="7" max="7" width="18.85546875" style="3" customWidth="1"/>
    <col min="8" max="8" width="14.7109375" style="3" customWidth="1"/>
    <col min="9" max="9" width="14.28515625" style="3" customWidth="1"/>
    <col min="10" max="10" width="13.28515625" style="3" customWidth="1"/>
    <col min="11" max="12" width="13.28515625" style="102" customWidth="1"/>
    <col min="13" max="13" width="14.85546875" style="3" customWidth="1"/>
    <col min="14" max="14" width="11" style="3" customWidth="1"/>
    <col min="15" max="15" width="14.5703125" style="3" customWidth="1"/>
    <col min="16" max="16" width="11" style="3" customWidth="1"/>
    <col min="17" max="16384" width="9.140625" style="3"/>
  </cols>
  <sheetData>
    <row r="1" spans="1:16" x14ac:dyDescent="0.25">
      <c r="A1" s="1"/>
      <c r="B1" s="1"/>
      <c r="C1" s="1"/>
      <c r="D1" s="1"/>
      <c r="E1" s="1"/>
      <c r="F1" s="1"/>
      <c r="G1" s="1"/>
      <c r="H1" s="1"/>
      <c r="I1" s="1"/>
      <c r="J1" s="1"/>
      <c r="K1" s="2"/>
      <c r="L1" s="2"/>
      <c r="M1" s="1"/>
      <c r="N1" s="1"/>
      <c r="O1" s="1"/>
      <c r="P1" s="1"/>
    </row>
    <row r="2" spans="1:16" ht="16.5" x14ac:dyDescent="0.3">
      <c r="A2" s="1"/>
      <c r="B2" s="4" t="s">
        <v>0</v>
      </c>
      <c r="C2" s="1"/>
      <c r="D2" s="1"/>
      <c r="E2" s="1"/>
      <c r="F2" s="1"/>
      <c r="G2" s="1"/>
      <c r="H2" s="1"/>
      <c r="I2" s="1"/>
      <c r="J2" s="1"/>
      <c r="K2" s="5"/>
      <c r="L2" s="5"/>
      <c r="M2" s="1"/>
      <c r="N2" s="1"/>
      <c r="O2" s="1"/>
      <c r="P2" s="1"/>
    </row>
    <row r="3" spans="1:16" ht="15.75" x14ac:dyDescent="0.25">
      <c r="A3" s="1"/>
      <c r="B3" s="6" t="s">
        <v>1</v>
      </c>
      <c r="C3" s="7" t="s">
        <v>2</v>
      </c>
      <c r="D3" s="12"/>
      <c r="E3" s="12"/>
      <c r="F3" s="9" t="s">
        <v>3</v>
      </c>
      <c r="G3" s="10" t="s">
        <v>4</v>
      </c>
      <c r="H3" s="6" t="s">
        <v>5</v>
      </c>
      <c r="I3" s="6" t="s">
        <v>6</v>
      </c>
      <c r="J3" s="6" t="s">
        <v>7</v>
      </c>
      <c r="K3" s="11" t="s">
        <v>8</v>
      </c>
      <c r="L3" s="11" t="s">
        <v>8</v>
      </c>
      <c r="M3" s="114" t="s">
        <v>9</v>
      </c>
      <c r="N3" s="113"/>
      <c r="O3" s="112" t="s">
        <v>10</v>
      </c>
      <c r="P3" s="113"/>
    </row>
    <row r="4" spans="1:16" ht="15.75" x14ac:dyDescent="0.25">
      <c r="A4" s="1"/>
      <c r="B4" s="13" t="s">
        <v>11</v>
      </c>
      <c r="C4" s="12"/>
      <c r="D4" s="12"/>
      <c r="E4" s="12"/>
      <c r="F4" s="14" t="s">
        <v>1</v>
      </c>
      <c r="G4" s="15" t="s">
        <v>12</v>
      </c>
      <c r="H4" s="13" t="s">
        <v>4</v>
      </c>
      <c r="I4" s="13" t="s">
        <v>33</v>
      </c>
      <c r="J4" s="13" t="s">
        <v>4</v>
      </c>
      <c r="K4" s="16" t="s">
        <v>14</v>
      </c>
      <c r="L4" s="16" t="s">
        <v>15</v>
      </c>
      <c r="M4" s="17" t="s">
        <v>16</v>
      </c>
      <c r="N4" s="13" t="s">
        <v>17</v>
      </c>
      <c r="O4" s="13" t="s">
        <v>16</v>
      </c>
      <c r="P4" s="13" t="s">
        <v>17</v>
      </c>
    </row>
    <row r="5" spans="1:16" ht="15.75" x14ac:dyDescent="0.25">
      <c r="A5" s="1"/>
      <c r="B5" s="18" t="s">
        <v>18</v>
      </c>
      <c r="C5" s="19" t="s">
        <v>19</v>
      </c>
      <c r="D5" s="20"/>
      <c r="E5" s="21">
        <v>21300</v>
      </c>
      <c r="F5" s="22">
        <v>10900</v>
      </c>
      <c r="G5" s="23">
        <v>-72129000</v>
      </c>
      <c r="H5" s="24">
        <v>-2270</v>
      </c>
      <c r="I5" s="25">
        <v>-0.20607088183280464</v>
      </c>
      <c r="J5" s="26">
        <v>0.1663081169495759</v>
      </c>
      <c r="K5" s="27">
        <v>0.99999848648647538</v>
      </c>
      <c r="L5" s="27">
        <v>0</v>
      </c>
      <c r="M5" s="28">
        <v>36346700</v>
      </c>
      <c r="N5" s="26">
        <v>0.99999867406333232</v>
      </c>
      <c r="O5" s="28">
        <v>13928200</v>
      </c>
      <c r="P5" s="26">
        <v>1</v>
      </c>
    </row>
    <row r="6" spans="1:16" ht="15.75" x14ac:dyDescent="0.25">
      <c r="A6" s="1"/>
      <c r="B6" s="18" t="s">
        <v>20</v>
      </c>
      <c r="C6" s="29">
        <v>21300</v>
      </c>
      <c r="D6" s="30" t="s">
        <v>21</v>
      </c>
      <c r="E6" s="21">
        <v>39800</v>
      </c>
      <c r="F6" s="22">
        <v>30500</v>
      </c>
      <c r="G6" s="23">
        <v>-81600300</v>
      </c>
      <c r="H6" s="24">
        <v>-2560</v>
      </c>
      <c r="I6" s="25">
        <v>-8.3499196208814491E-2</v>
      </c>
      <c r="J6" s="26">
        <v>0.18814620506919449</v>
      </c>
      <c r="K6" s="27">
        <v>0.99999892410388291</v>
      </c>
      <c r="L6" s="27">
        <v>0</v>
      </c>
      <c r="M6" s="28">
        <v>39788900</v>
      </c>
      <c r="N6" s="26">
        <v>0.99999913908294225</v>
      </c>
      <c r="O6" s="28">
        <v>16490700</v>
      </c>
      <c r="P6" s="26">
        <v>1</v>
      </c>
    </row>
    <row r="7" spans="1:16" ht="15.75" x14ac:dyDescent="0.25">
      <c r="A7" s="1"/>
      <c r="B7" s="18" t="s">
        <v>22</v>
      </c>
      <c r="C7" s="29">
        <v>39800</v>
      </c>
      <c r="D7" s="30" t="s">
        <v>21</v>
      </c>
      <c r="E7" s="21">
        <v>65000</v>
      </c>
      <c r="F7" s="22">
        <v>51500</v>
      </c>
      <c r="G7" s="23">
        <v>-89054100</v>
      </c>
      <c r="H7" s="24">
        <v>-2800</v>
      </c>
      <c r="I7" s="25">
        <v>-5.3950063550548683E-2</v>
      </c>
      <c r="J7" s="26">
        <v>0.2053325623735773</v>
      </c>
      <c r="K7" s="27">
        <v>1</v>
      </c>
      <c r="L7" s="27">
        <v>0</v>
      </c>
      <c r="M7" s="28">
        <v>44401900</v>
      </c>
      <c r="N7" s="26">
        <v>1</v>
      </c>
      <c r="O7" s="28">
        <v>16928400</v>
      </c>
      <c r="P7" s="26">
        <v>1</v>
      </c>
    </row>
    <row r="8" spans="1:16" ht="15.75" x14ac:dyDescent="0.25">
      <c r="A8" s="1"/>
      <c r="B8" s="18" t="s">
        <v>23</v>
      </c>
      <c r="C8" s="29">
        <v>65000</v>
      </c>
      <c r="D8" s="30" t="s">
        <v>21</v>
      </c>
      <c r="E8" s="21">
        <v>111300</v>
      </c>
      <c r="F8" s="22">
        <v>85000</v>
      </c>
      <c r="G8" s="23">
        <v>-101584100</v>
      </c>
      <c r="H8" s="24">
        <v>-3190</v>
      </c>
      <c r="I8" s="25">
        <v>-3.7168438689849523E-2</v>
      </c>
      <c r="J8" s="26">
        <v>0.23422294416094461</v>
      </c>
      <c r="K8" s="27">
        <v>0.99998639951096391</v>
      </c>
      <c r="L8" s="27">
        <v>0</v>
      </c>
      <c r="M8" s="28">
        <v>51890600</v>
      </c>
      <c r="N8" s="26">
        <v>0.99999165454628391</v>
      </c>
      <c r="O8" s="28">
        <v>19413100</v>
      </c>
      <c r="P8" s="26">
        <v>1</v>
      </c>
    </row>
    <row r="9" spans="1:16" ht="15.75" x14ac:dyDescent="0.25">
      <c r="A9" s="1"/>
      <c r="B9" s="18" t="s">
        <v>24</v>
      </c>
      <c r="C9" s="29">
        <v>111300</v>
      </c>
      <c r="D9" s="30" t="s">
        <v>21</v>
      </c>
      <c r="E9" s="21">
        <v>247400</v>
      </c>
      <c r="F9" s="22">
        <v>156900</v>
      </c>
      <c r="G9" s="23">
        <v>-81308500</v>
      </c>
      <c r="H9" s="24">
        <v>-3400</v>
      </c>
      <c r="I9" s="25">
        <v>-2.1329325757710484E-2</v>
      </c>
      <c r="J9" s="26">
        <v>0.18747347582167598</v>
      </c>
      <c r="K9" s="27">
        <v>0.88133202282298884</v>
      </c>
      <c r="L9" s="27">
        <v>0</v>
      </c>
      <c r="M9" s="28">
        <v>40880100</v>
      </c>
      <c r="N9" s="26">
        <v>0.93256035383728064</v>
      </c>
      <c r="O9" s="28">
        <v>18788400</v>
      </c>
      <c r="P9" s="26">
        <v>0.99477569064223204</v>
      </c>
    </row>
    <row r="10" spans="1:16" ht="15.75" x14ac:dyDescent="0.25">
      <c r="A10" s="1"/>
      <c r="B10" s="18" t="s">
        <v>25</v>
      </c>
      <c r="C10" s="29">
        <v>247400</v>
      </c>
      <c r="D10" s="30" t="s">
        <v>21</v>
      </c>
      <c r="E10" s="21">
        <v>601700</v>
      </c>
      <c r="F10" s="22">
        <v>358800</v>
      </c>
      <c r="G10" s="23">
        <v>-5892700</v>
      </c>
      <c r="H10" s="24">
        <v>-930</v>
      </c>
      <c r="I10" s="25">
        <v>-2.5142456266535997E-3</v>
      </c>
      <c r="J10" s="26">
        <v>1.3586869496182187E-2</v>
      </c>
      <c r="K10" s="27">
        <v>0.32461660422604138</v>
      </c>
      <c r="L10" s="27">
        <v>0</v>
      </c>
      <c r="M10" s="28">
        <v>4218700</v>
      </c>
      <c r="N10" s="26">
        <v>0.35194842972989016</v>
      </c>
      <c r="O10" s="28">
        <v>3104700</v>
      </c>
      <c r="P10" s="26">
        <v>0.54196620308523846</v>
      </c>
    </row>
    <row r="11" spans="1:16" ht="16.5" thickBot="1" x14ac:dyDescent="0.3">
      <c r="A11" s="1"/>
      <c r="B11" s="31" t="s">
        <v>26</v>
      </c>
      <c r="C11" s="32">
        <v>601700</v>
      </c>
      <c r="D11" s="32" t="s">
        <v>27</v>
      </c>
      <c r="E11" s="32"/>
      <c r="F11" s="33">
        <v>1815800</v>
      </c>
      <c r="G11" s="34">
        <v>-156000</v>
      </c>
      <c r="H11" s="35">
        <v>-100</v>
      </c>
      <c r="I11" s="36">
        <v>-5.0146749955560866E-5</v>
      </c>
      <c r="J11" s="37">
        <v>3.5965577753296289E-4</v>
      </c>
      <c r="K11" s="38">
        <v>2.7086568522669958E-2</v>
      </c>
      <c r="L11" s="38">
        <v>0</v>
      </c>
      <c r="M11" s="39">
        <v>86800</v>
      </c>
      <c r="N11" s="37">
        <v>2.9135823240500285E-2</v>
      </c>
      <c r="O11" s="39">
        <v>73900</v>
      </c>
      <c r="P11" s="37">
        <v>4.3256191453744978E-2</v>
      </c>
    </row>
    <row r="12" spans="1:16" ht="15.75" x14ac:dyDescent="0.25">
      <c r="A12" s="1"/>
      <c r="B12" s="40" t="s">
        <v>28</v>
      </c>
      <c r="C12" s="41"/>
      <c r="D12" s="41"/>
      <c r="E12" s="41"/>
      <c r="F12" s="42">
        <v>90900</v>
      </c>
      <c r="G12" s="43">
        <v>-433706800</v>
      </c>
      <c r="H12" s="44">
        <v>-2710</v>
      </c>
      <c r="I12" s="45">
        <v>-2.9044817324620074E-2</v>
      </c>
      <c r="J12" s="46">
        <v>1</v>
      </c>
      <c r="K12" s="47">
        <v>0.94570625270936104</v>
      </c>
      <c r="L12" s="47">
        <v>0</v>
      </c>
      <c r="M12" s="48">
        <v>218651000</v>
      </c>
      <c r="N12" s="46">
        <v>0.94137417751601138</v>
      </c>
      <c r="O12" s="48">
        <v>89080100</v>
      </c>
      <c r="P12" s="46">
        <v>0.9533614946579595</v>
      </c>
    </row>
    <row r="13" spans="1:16" ht="16.5" x14ac:dyDescent="0.3">
      <c r="A13" s="1"/>
      <c r="B13" s="49" t="s">
        <v>29</v>
      </c>
      <c r="C13" s="50" t="s">
        <v>19</v>
      </c>
      <c r="D13" s="51"/>
      <c r="E13" s="52">
        <v>65000</v>
      </c>
      <c r="F13" s="22">
        <v>31000</v>
      </c>
      <c r="G13" s="23">
        <v>-242783400</v>
      </c>
      <c r="H13" s="24">
        <v>-2540</v>
      </c>
      <c r="I13" s="25">
        <v>-8.1526865386743488E-2</v>
      </c>
      <c r="J13" s="26">
        <v>0.55978688439234769</v>
      </c>
      <c r="K13" s="27">
        <v>0.99999913688033204</v>
      </c>
      <c r="L13" s="27">
        <v>0</v>
      </c>
      <c r="M13" s="28">
        <v>120537500</v>
      </c>
      <c r="N13" s="26">
        <v>0.99999931599386904</v>
      </c>
      <c r="O13" s="28">
        <v>47347300</v>
      </c>
      <c r="P13" s="26">
        <v>1</v>
      </c>
    </row>
    <row r="14" spans="1:16" ht="16.5" x14ac:dyDescent="0.3">
      <c r="A14" s="1"/>
      <c r="B14" s="53"/>
      <c r="C14" s="53"/>
      <c r="D14" s="53"/>
      <c r="E14" s="53"/>
      <c r="F14" s="53"/>
      <c r="G14" s="53"/>
      <c r="H14" s="4"/>
      <c r="I14" s="4"/>
      <c r="J14" s="5"/>
      <c r="K14" s="49"/>
      <c r="L14" s="49"/>
      <c r="M14" s="5"/>
      <c r="N14" s="1"/>
      <c r="O14" s="1"/>
      <c r="P14" s="1"/>
    </row>
    <row r="15" spans="1:16" ht="16.5" x14ac:dyDescent="0.3">
      <c r="A15" s="1"/>
      <c r="B15" s="54" t="s">
        <v>30</v>
      </c>
      <c r="C15" s="53"/>
      <c r="D15" s="53"/>
      <c r="E15" s="53"/>
      <c r="F15" s="53"/>
      <c r="G15" s="53"/>
      <c r="H15" s="55"/>
      <c r="I15" s="55"/>
      <c r="J15" s="1"/>
      <c r="K15" s="55"/>
      <c r="L15" s="55"/>
      <c r="M15" s="1"/>
      <c r="N15" s="1"/>
      <c r="O15" s="1"/>
      <c r="P15" s="1"/>
    </row>
    <row r="16" spans="1:16" x14ac:dyDescent="0.25">
      <c r="A16" s="1"/>
      <c r="B16" s="53" t="s">
        <v>31</v>
      </c>
      <c r="C16" s="53"/>
      <c r="D16" s="53"/>
      <c r="E16" s="53"/>
      <c r="F16" s="53"/>
      <c r="G16" s="53"/>
      <c r="H16" s="1"/>
      <c r="I16" s="1"/>
      <c r="J16" s="1"/>
      <c r="K16" s="1"/>
      <c r="L16" s="1"/>
      <c r="M16" s="1"/>
      <c r="N16" s="1"/>
      <c r="O16" s="1"/>
      <c r="P16" s="1"/>
    </row>
    <row r="17" spans="1:16" x14ac:dyDescent="0.25">
      <c r="A17" s="1"/>
      <c r="B17" s="53" t="s">
        <v>32</v>
      </c>
      <c r="C17" s="1"/>
      <c r="D17" s="1"/>
      <c r="E17" s="1"/>
      <c r="F17" s="1"/>
      <c r="G17" s="1"/>
      <c r="H17" s="1"/>
      <c r="I17" s="1"/>
      <c r="J17" s="1"/>
      <c r="K17" s="1"/>
      <c r="L17" s="1"/>
      <c r="M17" s="1"/>
      <c r="N17" s="1"/>
      <c r="O17" s="1"/>
      <c r="P17" s="1"/>
    </row>
    <row r="18" spans="1:16" x14ac:dyDescent="0.25">
      <c r="A18" s="1"/>
      <c r="B18" s="53"/>
      <c r="C18" s="1"/>
      <c r="D18" s="1"/>
      <c r="E18" s="1"/>
      <c r="F18" s="1"/>
      <c r="G18" s="1"/>
      <c r="H18" s="1"/>
      <c r="I18" s="1"/>
      <c r="J18" s="1"/>
      <c r="K18" s="1"/>
      <c r="L18" s="1"/>
      <c r="M18" s="1"/>
      <c r="N18" s="1"/>
      <c r="O18" s="1"/>
      <c r="P18" s="1"/>
    </row>
    <row r="19" spans="1:16" x14ac:dyDescent="0.25">
      <c r="A19" s="1"/>
      <c r="B19" s="53"/>
      <c r="C19" s="1"/>
      <c r="D19" s="1"/>
      <c r="E19" s="1"/>
      <c r="F19" s="1"/>
      <c r="G19" s="1"/>
      <c r="H19" s="1"/>
      <c r="I19" s="1"/>
      <c r="J19" s="1"/>
      <c r="K19" s="1"/>
      <c r="L19" s="1"/>
      <c r="M19" s="1"/>
      <c r="N19" s="1"/>
      <c r="O19" s="1"/>
      <c r="P19" s="1"/>
    </row>
    <row r="20" spans="1:16" x14ac:dyDescent="0.25">
      <c r="A20" s="1"/>
      <c r="B20" s="1"/>
      <c r="C20" s="1"/>
      <c r="D20" s="1"/>
      <c r="E20" s="1"/>
      <c r="F20" s="1"/>
      <c r="G20" s="1"/>
      <c r="H20" s="1"/>
      <c r="I20" s="1"/>
      <c r="J20" s="1"/>
      <c r="K20" s="2"/>
      <c r="L20" s="2"/>
      <c r="M20" s="1"/>
      <c r="N20" s="1"/>
      <c r="O20" s="1"/>
      <c r="P20" s="1"/>
    </row>
    <row r="21" spans="1:16" ht="15.75" x14ac:dyDescent="0.25">
      <c r="A21" s="1"/>
      <c r="B21" s="90" t="s">
        <v>44</v>
      </c>
      <c r="C21" s="1"/>
      <c r="D21" s="1"/>
      <c r="E21" s="1"/>
      <c r="F21" s="1"/>
      <c r="G21" s="1"/>
      <c r="H21" s="1"/>
      <c r="I21" s="1"/>
      <c r="J21" s="1"/>
      <c r="K21" s="2"/>
      <c r="L21" s="2"/>
      <c r="M21" s="1"/>
      <c r="N21" s="1"/>
      <c r="O21" s="1"/>
      <c r="P21" s="1"/>
    </row>
    <row r="22" spans="1:16" ht="15.75" x14ac:dyDescent="0.25">
      <c r="A22" s="1"/>
      <c r="B22" s="6" t="s">
        <v>1</v>
      </c>
      <c r="C22" s="7" t="s">
        <v>2</v>
      </c>
      <c r="D22" s="12"/>
      <c r="E22" s="12"/>
      <c r="F22" s="9" t="s">
        <v>3</v>
      </c>
      <c r="G22" s="10" t="s">
        <v>4</v>
      </c>
      <c r="H22" s="6" t="s">
        <v>5</v>
      </c>
      <c r="I22" s="6" t="s">
        <v>6</v>
      </c>
      <c r="J22" s="6" t="s">
        <v>7</v>
      </c>
      <c r="K22" s="11" t="s">
        <v>8</v>
      </c>
      <c r="L22" s="11" t="s">
        <v>8</v>
      </c>
      <c r="M22" s="114" t="s">
        <v>9</v>
      </c>
      <c r="N22" s="113"/>
      <c r="O22" s="112" t="s">
        <v>10</v>
      </c>
      <c r="P22" s="113"/>
    </row>
    <row r="23" spans="1:16" ht="15.75" x14ac:dyDescent="0.25">
      <c r="A23" s="1"/>
      <c r="B23" s="13" t="s">
        <v>11</v>
      </c>
      <c r="C23" s="12"/>
      <c r="D23" s="12"/>
      <c r="E23" s="12"/>
      <c r="F23" s="14" t="s">
        <v>1</v>
      </c>
      <c r="G23" s="15" t="s">
        <v>12</v>
      </c>
      <c r="H23" s="13" t="s">
        <v>4</v>
      </c>
      <c r="I23" s="13" t="s">
        <v>33</v>
      </c>
      <c r="J23" s="13" t="s">
        <v>4</v>
      </c>
      <c r="K23" s="16" t="s">
        <v>14</v>
      </c>
      <c r="L23" s="16" t="s">
        <v>15</v>
      </c>
      <c r="M23" s="17" t="s">
        <v>16</v>
      </c>
      <c r="N23" s="13" t="s">
        <v>17</v>
      </c>
      <c r="O23" s="13" t="s">
        <v>16</v>
      </c>
      <c r="P23" s="13" t="s">
        <v>17</v>
      </c>
    </row>
    <row r="24" spans="1:16" ht="15.75" x14ac:dyDescent="0.25">
      <c r="A24" s="1"/>
      <c r="B24" s="56" t="s">
        <v>18</v>
      </c>
      <c r="C24" s="19" t="s">
        <v>19</v>
      </c>
      <c r="D24" s="20"/>
      <c r="E24" s="21">
        <v>20400</v>
      </c>
      <c r="F24" s="22">
        <v>12200</v>
      </c>
      <c r="G24" s="57">
        <v>-1147800</v>
      </c>
      <c r="H24" s="91">
        <v>-2490</v>
      </c>
      <c r="I24" s="58">
        <v>-0.20091639818167437</v>
      </c>
      <c r="J24" s="59">
        <v>0.17060347296538306</v>
      </c>
      <c r="K24" s="92">
        <v>1</v>
      </c>
      <c r="L24" s="92">
        <v>0</v>
      </c>
      <c r="M24" s="60">
        <v>526800</v>
      </c>
      <c r="N24" s="59">
        <v>1</v>
      </c>
      <c r="O24" s="60">
        <v>268400</v>
      </c>
      <c r="P24" s="59">
        <v>1</v>
      </c>
    </row>
    <row r="25" spans="1:16" ht="15.75" x14ac:dyDescent="0.25">
      <c r="A25" s="1"/>
      <c r="B25" s="56" t="s">
        <v>20</v>
      </c>
      <c r="C25" s="29">
        <v>20400</v>
      </c>
      <c r="D25" s="30" t="s">
        <v>21</v>
      </c>
      <c r="E25" s="21">
        <v>35500</v>
      </c>
      <c r="F25" s="22">
        <v>27900</v>
      </c>
      <c r="G25" s="57">
        <v>-1184000</v>
      </c>
      <c r="H25" s="91">
        <v>-2560</v>
      </c>
      <c r="I25" s="58">
        <v>-9.1679051101388326E-2</v>
      </c>
      <c r="J25" s="59">
        <v>0.17597509261533026</v>
      </c>
      <c r="K25" s="92">
        <v>1</v>
      </c>
      <c r="L25" s="92">
        <v>0</v>
      </c>
      <c r="M25" s="60">
        <v>540200</v>
      </c>
      <c r="N25" s="59">
        <v>1</v>
      </c>
      <c r="O25" s="60">
        <v>276500</v>
      </c>
      <c r="P25" s="59">
        <v>1</v>
      </c>
    </row>
    <row r="26" spans="1:16" ht="15.75" x14ac:dyDescent="0.25">
      <c r="A26" s="1"/>
      <c r="B26" s="56" t="s">
        <v>22</v>
      </c>
      <c r="C26" s="29">
        <v>35500</v>
      </c>
      <c r="D26" s="30" t="s">
        <v>21</v>
      </c>
      <c r="E26" s="21">
        <v>56700</v>
      </c>
      <c r="F26" s="22">
        <v>46400</v>
      </c>
      <c r="G26" s="57">
        <v>-1197400</v>
      </c>
      <c r="H26" s="91">
        <v>-2630</v>
      </c>
      <c r="I26" s="58">
        <v>-5.6800029666918571E-2</v>
      </c>
      <c r="J26" s="59">
        <v>0.17796773754618511</v>
      </c>
      <c r="K26" s="92">
        <v>1</v>
      </c>
      <c r="L26" s="92">
        <v>0</v>
      </c>
      <c r="M26" s="60">
        <v>607300</v>
      </c>
      <c r="N26" s="59">
        <v>1</v>
      </c>
      <c r="O26" s="60">
        <v>215200</v>
      </c>
      <c r="P26" s="59">
        <v>1</v>
      </c>
    </row>
    <row r="27" spans="1:16" ht="15.75" x14ac:dyDescent="0.25">
      <c r="A27" s="1"/>
      <c r="B27" s="56" t="s">
        <v>23</v>
      </c>
      <c r="C27" s="29">
        <v>56700</v>
      </c>
      <c r="D27" s="30" t="s">
        <v>21</v>
      </c>
      <c r="E27" s="21">
        <v>92900</v>
      </c>
      <c r="F27" s="22">
        <v>70900</v>
      </c>
      <c r="G27" s="57">
        <v>-1634100</v>
      </c>
      <c r="H27" s="91">
        <v>-3490</v>
      </c>
      <c r="I27" s="58">
        <v>-4.9343780701304893E-2</v>
      </c>
      <c r="J27" s="59">
        <v>0.2428758733070624</v>
      </c>
      <c r="K27" s="92">
        <v>1</v>
      </c>
      <c r="L27" s="92">
        <v>0</v>
      </c>
      <c r="M27" s="60">
        <v>824700</v>
      </c>
      <c r="N27" s="59">
        <v>1</v>
      </c>
      <c r="O27" s="60">
        <v>281900</v>
      </c>
      <c r="P27" s="59">
        <v>1</v>
      </c>
    </row>
    <row r="28" spans="1:16" ht="15.75" x14ac:dyDescent="0.25">
      <c r="A28" s="1"/>
      <c r="B28" s="56" t="s">
        <v>24</v>
      </c>
      <c r="C28" s="29">
        <v>92900</v>
      </c>
      <c r="D28" s="30" t="s">
        <v>21</v>
      </c>
      <c r="E28" s="21">
        <v>191100</v>
      </c>
      <c r="F28" s="22">
        <v>129300</v>
      </c>
      <c r="G28" s="57">
        <v>-1213900</v>
      </c>
      <c r="H28" s="91">
        <v>-3500</v>
      </c>
      <c r="I28" s="58">
        <v>-2.6547252602757539E-2</v>
      </c>
      <c r="J28" s="59">
        <v>0.18042482509688434</v>
      </c>
      <c r="K28" s="92">
        <v>0.92813360685900492</v>
      </c>
      <c r="L28" s="92">
        <v>0</v>
      </c>
      <c r="M28" s="60">
        <v>597800</v>
      </c>
      <c r="N28" s="59">
        <v>0.95992581004508626</v>
      </c>
      <c r="O28" s="60">
        <v>261300</v>
      </c>
      <c r="P28" s="59">
        <v>1</v>
      </c>
    </row>
    <row r="29" spans="1:16" ht="15.75" x14ac:dyDescent="0.25">
      <c r="A29" s="1"/>
      <c r="B29" s="56" t="s">
        <v>25</v>
      </c>
      <c r="C29" s="29">
        <v>191100</v>
      </c>
      <c r="D29" s="30" t="s">
        <v>21</v>
      </c>
      <c r="E29" s="21">
        <v>479100</v>
      </c>
      <c r="F29" s="22">
        <v>283100</v>
      </c>
      <c r="G29" s="57">
        <v>-213300</v>
      </c>
      <c r="H29" s="91">
        <v>-2320</v>
      </c>
      <c r="I29" s="58">
        <v>-8.1093419150093052E-3</v>
      </c>
      <c r="J29" s="59">
        <v>3.170547986431517E-2</v>
      </c>
      <c r="K29" s="92">
        <v>0.69506744318141622</v>
      </c>
      <c r="L29" s="92">
        <v>0</v>
      </c>
      <c r="M29" s="60">
        <v>136000</v>
      </c>
      <c r="N29" s="59">
        <v>0.72565232471491459</v>
      </c>
      <c r="O29" s="60">
        <v>68500</v>
      </c>
      <c r="P29" s="59">
        <v>0.86640837742882815</v>
      </c>
    </row>
    <row r="30" spans="1:16" ht="16.5" thickBot="1" x14ac:dyDescent="0.3">
      <c r="A30" s="1"/>
      <c r="B30" s="61" t="s">
        <v>26</v>
      </c>
      <c r="C30" s="32">
        <v>479100</v>
      </c>
      <c r="D30" s="32" t="s">
        <v>27</v>
      </c>
      <c r="E30" s="32"/>
      <c r="F30" s="33">
        <v>1143500</v>
      </c>
      <c r="G30" s="62">
        <v>-2000</v>
      </c>
      <c r="H30" s="93">
        <v>-90</v>
      </c>
      <c r="I30" s="63">
        <v>-7.2173863106453443E-5</v>
      </c>
      <c r="J30" s="64">
        <v>2.9770764125128317E-4</v>
      </c>
      <c r="K30" s="94">
        <v>3.781335975646561E-2</v>
      </c>
      <c r="L30" s="94">
        <v>0</v>
      </c>
      <c r="M30" s="65">
        <v>1500</v>
      </c>
      <c r="N30" s="64">
        <v>3.3991731226549193E-2</v>
      </c>
      <c r="O30" s="65">
        <v>1500</v>
      </c>
      <c r="P30" s="64">
        <v>6.5957613996549966E-2</v>
      </c>
    </row>
    <row r="31" spans="1:16" ht="15.75" x14ac:dyDescent="0.25">
      <c r="A31" s="1"/>
      <c r="B31" s="95" t="s">
        <v>28</v>
      </c>
      <c r="C31" s="96"/>
      <c r="D31" s="96"/>
      <c r="E31" s="96"/>
      <c r="F31" s="96">
        <v>70800</v>
      </c>
      <c r="G31" s="97">
        <v>-6728200</v>
      </c>
      <c r="H31" s="96">
        <v>-2820</v>
      </c>
      <c r="I31" s="98">
        <v>-3.9193694586427671E-2</v>
      </c>
      <c r="J31" s="99">
        <v>1</v>
      </c>
      <c r="K31" s="100">
        <v>0.9682788161184962</v>
      </c>
      <c r="L31" s="100">
        <v>0</v>
      </c>
      <c r="M31" s="48">
        <v>3318900</v>
      </c>
      <c r="N31" s="46">
        <v>0.9651007466507866</v>
      </c>
      <c r="O31" s="48">
        <v>1384600</v>
      </c>
      <c r="P31" s="46">
        <v>0.97789559938738413</v>
      </c>
    </row>
    <row r="32" spans="1:16" x14ac:dyDescent="0.25">
      <c r="A32" s="1"/>
      <c r="B32" s="5"/>
      <c r="C32" s="1"/>
      <c r="D32" s="1"/>
      <c r="E32" s="1"/>
      <c r="F32" s="1"/>
      <c r="G32" s="1"/>
      <c r="H32" s="1"/>
      <c r="I32" s="1"/>
      <c r="J32" s="1"/>
      <c r="K32" s="101"/>
      <c r="L32" s="101"/>
      <c r="M32" s="1"/>
      <c r="N32" s="1"/>
      <c r="O32" s="1"/>
      <c r="P32" s="1"/>
    </row>
    <row r="33" spans="1:16" x14ac:dyDescent="0.25">
      <c r="A33" s="1"/>
      <c r="B33" s="1"/>
      <c r="C33" s="1"/>
      <c r="D33" s="1"/>
      <c r="E33" s="1"/>
      <c r="F33" s="1"/>
      <c r="G33" s="1"/>
      <c r="H33" s="1"/>
      <c r="I33" s="1"/>
      <c r="J33" s="1"/>
      <c r="K33" s="2"/>
      <c r="L33" s="2"/>
      <c r="M33" s="1"/>
      <c r="N33" s="1"/>
      <c r="O33" s="1"/>
      <c r="P33" s="1"/>
    </row>
    <row r="34" spans="1:16" x14ac:dyDescent="0.25">
      <c r="A34" s="1"/>
      <c r="B34" s="1"/>
      <c r="C34" s="1"/>
      <c r="D34" s="1"/>
      <c r="E34" s="1"/>
      <c r="F34" s="1"/>
      <c r="G34" s="1"/>
      <c r="H34" s="1"/>
      <c r="I34" s="1"/>
      <c r="J34" s="1"/>
      <c r="K34" s="2"/>
      <c r="L34" s="2"/>
      <c r="M34" s="1"/>
      <c r="N34" s="1"/>
      <c r="O34" s="1"/>
      <c r="P34" s="1"/>
    </row>
    <row r="35" spans="1:16" ht="15.75" x14ac:dyDescent="0.25">
      <c r="A35" s="1"/>
      <c r="B35" s="90" t="s">
        <v>45</v>
      </c>
      <c r="C35" s="1"/>
      <c r="D35" s="1"/>
      <c r="E35" s="1"/>
      <c r="F35" s="1"/>
      <c r="G35" s="1"/>
      <c r="H35" s="1"/>
      <c r="I35" s="1"/>
      <c r="J35" s="1"/>
      <c r="K35" s="2"/>
      <c r="L35" s="2"/>
    </row>
    <row r="36" spans="1:16" ht="15.75" x14ac:dyDescent="0.25">
      <c r="A36" s="1"/>
      <c r="B36" s="6" t="s">
        <v>1</v>
      </c>
      <c r="C36" s="7" t="s">
        <v>2</v>
      </c>
      <c r="D36" s="12"/>
      <c r="E36" s="12"/>
      <c r="F36" s="9" t="s">
        <v>3</v>
      </c>
      <c r="G36" s="10" t="s">
        <v>4</v>
      </c>
      <c r="H36" s="6" t="s">
        <v>5</v>
      </c>
      <c r="I36" s="6" t="s">
        <v>6</v>
      </c>
      <c r="J36" s="6" t="s">
        <v>7</v>
      </c>
      <c r="K36" s="11" t="s">
        <v>8</v>
      </c>
      <c r="L36" s="11" t="s">
        <v>8</v>
      </c>
      <c r="M36" s="114" t="s">
        <v>9</v>
      </c>
      <c r="N36" s="113"/>
      <c r="O36" s="112" t="s">
        <v>10</v>
      </c>
      <c r="P36" s="113"/>
    </row>
    <row r="37" spans="1:16" ht="15.75" x14ac:dyDescent="0.25">
      <c r="A37" s="1"/>
      <c r="B37" s="13" t="s">
        <v>11</v>
      </c>
      <c r="C37" s="12"/>
      <c r="D37" s="12"/>
      <c r="E37" s="12"/>
      <c r="F37" s="14" t="s">
        <v>1</v>
      </c>
      <c r="G37" s="15" t="s">
        <v>12</v>
      </c>
      <c r="H37" s="13" t="s">
        <v>4</v>
      </c>
      <c r="I37" s="13" t="s">
        <v>33</v>
      </c>
      <c r="J37" s="13" t="s">
        <v>4</v>
      </c>
      <c r="K37" s="16" t="s">
        <v>14</v>
      </c>
      <c r="L37" s="16" t="s">
        <v>15</v>
      </c>
      <c r="M37" s="17" t="s">
        <v>16</v>
      </c>
      <c r="N37" s="13" t="s">
        <v>17</v>
      </c>
      <c r="O37" s="13" t="s">
        <v>16</v>
      </c>
      <c r="P37" s="13" t="s">
        <v>17</v>
      </c>
    </row>
    <row r="38" spans="1:16" ht="15.75" x14ac:dyDescent="0.25">
      <c r="A38" s="1"/>
      <c r="B38" s="56" t="s">
        <v>18</v>
      </c>
      <c r="C38" s="19" t="s">
        <v>19</v>
      </c>
      <c r="D38" s="20"/>
      <c r="E38" s="21">
        <v>22200</v>
      </c>
      <c r="F38" s="22">
        <v>11200</v>
      </c>
      <c r="G38" s="57">
        <v>-167600</v>
      </c>
      <c r="H38" s="91">
        <v>-2340</v>
      </c>
      <c r="I38" s="58">
        <v>-0.20722130274323644</v>
      </c>
      <c r="J38" s="59">
        <v>0.17114149795536632</v>
      </c>
      <c r="K38" s="92">
        <v>1</v>
      </c>
      <c r="L38" s="92">
        <v>0</v>
      </c>
      <c r="M38" s="60">
        <v>80000</v>
      </c>
      <c r="N38" s="59">
        <v>1</v>
      </c>
      <c r="O38" s="60">
        <v>37700</v>
      </c>
      <c r="P38" s="59">
        <v>1</v>
      </c>
    </row>
    <row r="39" spans="1:16" ht="15.75" x14ac:dyDescent="0.25">
      <c r="A39" s="1"/>
      <c r="B39" s="56" t="s">
        <v>20</v>
      </c>
      <c r="C39" s="29">
        <v>22200</v>
      </c>
      <c r="D39" s="30" t="s">
        <v>21</v>
      </c>
      <c r="E39" s="21">
        <v>43400</v>
      </c>
      <c r="F39" s="22">
        <v>32500</v>
      </c>
      <c r="G39" s="57">
        <v>-188300</v>
      </c>
      <c r="H39" s="91">
        <v>-2620</v>
      </c>
      <c r="I39" s="58">
        <v>-8.0143567019660147E-2</v>
      </c>
      <c r="J39" s="59">
        <v>0.1923188750723776</v>
      </c>
      <c r="K39" s="92">
        <v>1</v>
      </c>
      <c r="L39" s="92">
        <v>0</v>
      </c>
      <c r="M39" s="60">
        <v>90300</v>
      </c>
      <c r="N39" s="59">
        <v>1</v>
      </c>
      <c r="O39" s="60">
        <v>39900</v>
      </c>
      <c r="P39" s="59">
        <v>1</v>
      </c>
    </row>
    <row r="40" spans="1:16" ht="15.75" x14ac:dyDescent="0.25">
      <c r="A40" s="1"/>
      <c r="B40" s="56" t="s">
        <v>22</v>
      </c>
      <c r="C40" s="29">
        <v>43400</v>
      </c>
      <c r="D40" s="30" t="s">
        <v>21</v>
      </c>
      <c r="E40" s="21">
        <v>69700</v>
      </c>
      <c r="F40" s="22">
        <v>55300</v>
      </c>
      <c r="G40" s="57">
        <v>-181400</v>
      </c>
      <c r="H40" s="91">
        <v>-2490</v>
      </c>
      <c r="I40" s="58">
        <v>-4.5180392596856585E-2</v>
      </c>
      <c r="J40" s="59">
        <v>0.18521909927993097</v>
      </c>
      <c r="K40" s="92">
        <v>1</v>
      </c>
      <c r="L40" s="92">
        <v>0</v>
      </c>
      <c r="M40" s="60">
        <v>93600</v>
      </c>
      <c r="N40" s="59">
        <v>1</v>
      </c>
      <c r="O40" s="60">
        <v>34800</v>
      </c>
      <c r="P40" s="59">
        <v>1</v>
      </c>
    </row>
    <row r="41" spans="1:16" ht="15.75" x14ac:dyDescent="0.25">
      <c r="A41" s="1"/>
      <c r="B41" s="56" t="s">
        <v>23</v>
      </c>
      <c r="C41" s="29">
        <v>69700</v>
      </c>
      <c r="D41" s="30" t="s">
        <v>21</v>
      </c>
      <c r="E41" s="21">
        <v>132200</v>
      </c>
      <c r="F41" s="22">
        <v>94000</v>
      </c>
      <c r="G41" s="57">
        <v>-242600</v>
      </c>
      <c r="H41" s="91">
        <v>-3360</v>
      </c>
      <c r="I41" s="58">
        <v>-3.5612036906464251E-2</v>
      </c>
      <c r="J41" s="59">
        <v>0.24779202094362932</v>
      </c>
      <c r="K41" s="92">
        <v>0.99408318306163512</v>
      </c>
      <c r="L41" s="92">
        <v>0</v>
      </c>
      <c r="M41" s="60">
        <v>112300</v>
      </c>
      <c r="N41" s="59">
        <v>0.99621482986967302</v>
      </c>
      <c r="O41" s="60">
        <v>61500</v>
      </c>
      <c r="P41" s="59">
        <v>1</v>
      </c>
    </row>
    <row r="42" spans="1:16" ht="15.75" x14ac:dyDescent="0.25">
      <c r="A42" s="1"/>
      <c r="B42" s="56" t="s">
        <v>24</v>
      </c>
      <c r="C42" s="29">
        <v>132200</v>
      </c>
      <c r="D42" s="30" t="s">
        <v>21</v>
      </c>
      <c r="E42" s="21">
        <v>245400</v>
      </c>
      <c r="F42" s="22">
        <v>168900</v>
      </c>
      <c r="G42" s="57">
        <v>-170000</v>
      </c>
      <c r="H42" s="91">
        <v>-3120</v>
      </c>
      <c r="I42" s="58">
        <v>-1.8306264453319579E-2</v>
      </c>
      <c r="J42" s="59">
        <v>0.17357288354296552</v>
      </c>
      <c r="K42" s="92">
        <v>0.86031507260196871</v>
      </c>
      <c r="L42" s="92">
        <v>0</v>
      </c>
      <c r="M42" s="60">
        <v>90300</v>
      </c>
      <c r="N42" s="59">
        <v>0.92219325654792905</v>
      </c>
      <c r="O42" s="60">
        <v>37100</v>
      </c>
      <c r="P42" s="59">
        <v>0.99067960755862383</v>
      </c>
    </row>
    <row r="43" spans="1:16" ht="15.75" x14ac:dyDescent="0.25">
      <c r="A43" s="1"/>
      <c r="B43" s="56" t="s">
        <v>25</v>
      </c>
      <c r="C43" s="29">
        <v>245400</v>
      </c>
      <c r="D43" s="30" t="s">
        <v>21</v>
      </c>
      <c r="E43" s="21">
        <v>551900</v>
      </c>
      <c r="F43" s="22">
        <v>325700</v>
      </c>
      <c r="G43" s="57">
        <v>-18000</v>
      </c>
      <c r="H43" s="91">
        <v>-1250</v>
      </c>
      <c r="I43" s="58">
        <v>-3.7461499135611909E-3</v>
      </c>
      <c r="J43" s="59">
        <v>1.8396950374355465E-2</v>
      </c>
      <c r="K43" s="92">
        <v>0.37532568554252649</v>
      </c>
      <c r="L43" s="92">
        <v>0</v>
      </c>
      <c r="M43" s="60">
        <v>10900</v>
      </c>
      <c r="N43" s="59">
        <v>0.40106879215086788</v>
      </c>
      <c r="O43" s="60">
        <v>8900</v>
      </c>
      <c r="P43" s="59">
        <v>0.70243168771958364</v>
      </c>
    </row>
    <row r="44" spans="1:16" ht="16.5" thickBot="1" x14ac:dyDescent="0.3">
      <c r="A44" s="1"/>
      <c r="B44" s="61" t="s">
        <v>26</v>
      </c>
      <c r="C44" s="32">
        <v>551900</v>
      </c>
      <c r="D44" s="32" t="s">
        <v>27</v>
      </c>
      <c r="E44" s="32"/>
      <c r="F44" s="33">
        <v>1229200</v>
      </c>
      <c r="G44" s="62">
        <v>-300</v>
      </c>
      <c r="H44" s="93">
        <v>-70</v>
      </c>
      <c r="I44" s="63">
        <v>-5.7556580504983482E-5</v>
      </c>
      <c r="J44" s="64">
        <v>2.723765848280927E-4</v>
      </c>
      <c r="K44" s="94">
        <v>2.2681762725059569E-2</v>
      </c>
      <c r="L44" s="94">
        <v>0</v>
      </c>
      <c r="M44" s="65">
        <v>200</v>
      </c>
      <c r="N44" s="64">
        <v>2.5799997377330412E-2</v>
      </c>
      <c r="O44" s="65">
        <v>100</v>
      </c>
      <c r="P44" s="64">
        <v>4.4257778712529006E-2</v>
      </c>
    </row>
    <row r="45" spans="1:16" ht="15.75" x14ac:dyDescent="0.25">
      <c r="A45" s="1"/>
      <c r="B45" s="95" t="s">
        <v>28</v>
      </c>
      <c r="C45" s="96"/>
      <c r="D45" s="96"/>
      <c r="E45" s="96"/>
      <c r="F45" s="96">
        <v>88000</v>
      </c>
      <c r="G45" s="97">
        <v>-979200</v>
      </c>
      <c r="H45" s="96">
        <v>-2660</v>
      </c>
      <c r="I45" s="98">
        <v>-3.0002197734935322E-2</v>
      </c>
      <c r="J45" s="99">
        <v>1</v>
      </c>
      <c r="K45" s="100">
        <v>0.94389001163229058</v>
      </c>
      <c r="L45" s="100">
        <v>0</v>
      </c>
      <c r="M45" s="48">
        <v>484400</v>
      </c>
      <c r="N45" s="46">
        <v>0.94079935874899556</v>
      </c>
      <c r="O45" s="48">
        <v>221100</v>
      </c>
      <c r="P45" s="46">
        <v>0.96833630825784489</v>
      </c>
    </row>
    <row r="46" spans="1:16" x14ac:dyDescent="0.25">
      <c r="A46" s="1"/>
      <c r="B46" s="5"/>
      <c r="C46" s="1"/>
      <c r="D46" s="1"/>
      <c r="E46" s="1"/>
      <c r="F46" s="1"/>
      <c r="G46" s="1"/>
      <c r="H46" s="1"/>
      <c r="I46" s="1"/>
      <c r="J46" s="1"/>
      <c r="K46" s="101"/>
      <c r="L46" s="101"/>
      <c r="M46" s="1"/>
      <c r="N46" s="1"/>
      <c r="O46" s="1"/>
      <c r="P46" s="1"/>
    </row>
    <row r="47" spans="1:16" x14ac:dyDescent="0.25">
      <c r="A47" s="1"/>
      <c r="B47" s="1"/>
      <c r="C47" s="1"/>
      <c r="D47" s="1"/>
      <c r="E47" s="1"/>
      <c r="F47" s="1"/>
      <c r="G47" s="1"/>
      <c r="H47" s="1"/>
      <c r="I47" s="1"/>
      <c r="J47" s="1"/>
      <c r="K47" s="2"/>
      <c r="L47" s="2"/>
      <c r="M47" s="1"/>
      <c r="N47" s="1"/>
      <c r="O47" s="1"/>
      <c r="P47" s="1"/>
    </row>
    <row r="48" spans="1:16" x14ac:dyDescent="0.25">
      <c r="A48" s="1"/>
      <c r="B48" s="1"/>
      <c r="C48" s="1"/>
      <c r="D48" s="1"/>
      <c r="E48" s="1"/>
      <c r="F48" s="1"/>
      <c r="G48" s="1"/>
      <c r="H48" s="1"/>
      <c r="I48" s="1"/>
      <c r="J48" s="1"/>
      <c r="K48" s="2"/>
      <c r="L48" s="2"/>
      <c r="M48" s="1"/>
      <c r="N48" s="1"/>
      <c r="O48" s="1"/>
      <c r="P48" s="1"/>
    </row>
    <row r="49" spans="1:16" ht="15.75" x14ac:dyDescent="0.25">
      <c r="A49" s="1"/>
      <c r="B49" s="90" t="s">
        <v>46</v>
      </c>
      <c r="C49" s="1"/>
      <c r="D49" s="1"/>
      <c r="E49" s="1"/>
      <c r="F49" s="1"/>
      <c r="G49" s="1"/>
      <c r="H49" s="1"/>
      <c r="I49" s="1"/>
      <c r="J49" s="1"/>
      <c r="K49" s="2"/>
      <c r="L49" s="2"/>
    </row>
    <row r="50" spans="1:16" ht="15.75" x14ac:dyDescent="0.25">
      <c r="A50" s="1"/>
      <c r="B50" s="6" t="s">
        <v>1</v>
      </c>
      <c r="C50" s="7" t="s">
        <v>2</v>
      </c>
      <c r="D50" s="12"/>
      <c r="E50" s="12"/>
      <c r="F50" s="9" t="s">
        <v>3</v>
      </c>
      <c r="G50" s="10" t="s">
        <v>4</v>
      </c>
      <c r="H50" s="6" t="s">
        <v>5</v>
      </c>
      <c r="I50" s="6" t="s">
        <v>6</v>
      </c>
      <c r="J50" s="6" t="s">
        <v>7</v>
      </c>
      <c r="K50" s="11" t="s">
        <v>8</v>
      </c>
      <c r="L50" s="11" t="s">
        <v>8</v>
      </c>
      <c r="M50" s="114" t="s">
        <v>9</v>
      </c>
      <c r="N50" s="113"/>
      <c r="O50" s="112" t="s">
        <v>10</v>
      </c>
      <c r="P50" s="113"/>
    </row>
    <row r="51" spans="1:16" ht="15.75" x14ac:dyDescent="0.25">
      <c r="A51" s="1"/>
      <c r="B51" s="13" t="s">
        <v>11</v>
      </c>
      <c r="C51" s="12"/>
      <c r="D51" s="12"/>
      <c r="E51" s="12"/>
      <c r="F51" s="14" t="s">
        <v>1</v>
      </c>
      <c r="G51" s="15" t="s">
        <v>12</v>
      </c>
      <c r="H51" s="13" t="s">
        <v>4</v>
      </c>
      <c r="I51" s="13" t="s">
        <v>33</v>
      </c>
      <c r="J51" s="13" t="s">
        <v>4</v>
      </c>
      <c r="K51" s="16" t="s">
        <v>14</v>
      </c>
      <c r="L51" s="16" t="s">
        <v>15</v>
      </c>
      <c r="M51" s="17" t="s">
        <v>16</v>
      </c>
      <c r="N51" s="13" t="s">
        <v>17</v>
      </c>
      <c r="O51" s="13" t="s">
        <v>16</v>
      </c>
      <c r="P51" s="13" t="s">
        <v>17</v>
      </c>
    </row>
    <row r="52" spans="1:16" ht="15.75" x14ac:dyDescent="0.25">
      <c r="A52" s="1"/>
      <c r="B52" s="56" t="s">
        <v>18</v>
      </c>
      <c r="C52" s="19" t="s">
        <v>19</v>
      </c>
      <c r="D52" s="20"/>
      <c r="E52" s="21">
        <v>19900</v>
      </c>
      <c r="F52" s="22">
        <v>12200</v>
      </c>
      <c r="G52" s="57">
        <v>-1469300</v>
      </c>
      <c r="H52" s="91">
        <v>-2330</v>
      </c>
      <c r="I52" s="58">
        <v>-0.18717841930716</v>
      </c>
      <c r="J52" s="59">
        <v>0.14972791679286374</v>
      </c>
      <c r="K52" s="92">
        <v>1</v>
      </c>
      <c r="L52" s="92">
        <v>0</v>
      </c>
      <c r="M52" s="60">
        <v>729700</v>
      </c>
      <c r="N52" s="59">
        <v>1</v>
      </c>
      <c r="O52" s="60">
        <v>293900</v>
      </c>
      <c r="P52" s="59">
        <v>1</v>
      </c>
    </row>
    <row r="53" spans="1:16" ht="15.75" x14ac:dyDescent="0.25">
      <c r="A53" s="1"/>
      <c r="B53" s="56" t="s">
        <v>20</v>
      </c>
      <c r="C53" s="29">
        <v>19900</v>
      </c>
      <c r="D53" s="30" t="s">
        <v>21</v>
      </c>
      <c r="E53" s="21">
        <v>40300</v>
      </c>
      <c r="F53" s="22">
        <v>31200</v>
      </c>
      <c r="G53" s="57">
        <v>-1734900</v>
      </c>
      <c r="H53" s="91">
        <v>-2740</v>
      </c>
      <c r="I53" s="58">
        <v>-8.688692382612577E-2</v>
      </c>
      <c r="J53" s="59">
        <v>0.17679630725147094</v>
      </c>
      <c r="K53" s="92">
        <v>1</v>
      </c>
      <c r="L53" s="92">
        <v>0</v>
      </c>
      <c r="M53" s="60">
        <v>786900</v>
      </c>
      <c r="N53" s="59">
        <v>1</v>
      </c>
      <c r="O53" s="60">
        <v>425300</v>
      </c>
      <c r="P53" s="59">
        <v>1</v>
      </c>
    </row>
    <row r="54" spans="1:16" ht="15.75" x14ac:dyDescent="0.25">
      <c r="A54" s="1"/>
      <c r="B54" s="56" t="s">
        <v>22</v>
      </c>
      <c r="C54" s="29">
        <v>40300</v>
      </c>
      <c r="D54" s="30" t="s">
        <v>21</v>
      </c>
      <c r="E54" s="21">
        <v>65100</v>
      </c>
      <c r="F54" s="22">
        <v>50700</v>
      </c>
      <c r="G54" s="57">
        <v>-2184500</v>
      </c>
      <c r="H54" s="91">
        <v>-3440</v>
      </c>
      <c r="I54" s="58">
        <v>-6.7615365924885207E-2</v>
      </c>
      <c r="J54" s="59">
        <v>0.22260974993942131</v>
      </c>
      <c r="K54" s="92">
        <v>1</v>
      </c>
      <c r="L54" s="92">
        <v>0</v>
      </c>
      <c r="M54" s="60">
        <v>1030500</v>
      </c>
      <c r="N54" s="59">
        <v>1</v>
      </c>
      <c r="O54" s="60">
        <v>427200</v>
      </c>
      <c r="P54" s="59">
        <v>1</v>
      </c>
    </row>
    <row r="55" spans="1:16" ht="15.75" x14ac:dyDescent="0.25">
      <c r="A55" s="1"/>
      <c r="B55" s="56" t="s">
        <v>23</v>
      </c>
      <c r="C55" s="29">
        <v>65100</v>
      </c>
      <c r="D55" s="30" t="s">
        <v>21</v>
      </c>
      <c r="E55" s="21">
        <v>109100</v>
      </c>
      <c r="F55" s="22">
        <v>85100</v>
      </c>
      <c r="G55" s="57">
        <v>-2067400</v>
      </c>
      <c r="H55" s="91">
        <v>-3230</v>
      </c>
      <c r="I55" s="58">
        <v>-3.7849425976107798E-2</v>
      </c>
      <c r="J55" s="59">
        <v>0.21067492938632223</v>
      </c>
      <c r="K55" s="92">
        <v>1</v>
      </c>
      <c r="L55" s="92">
        <v>0</v>
      </c>
      <c r="M55" s="60">
        <v>1035000</v>
      </c>
      <c r="N55" s="59">
        <v>1</v>
      </c>
      <c r="O55" s="60">
        <v>422000</v>
      </c>
      <c r="P55" s="59">
        <v>1</v>
      </c>
    </row>
    <row r="56" spans="1:16" ht="15.75" x14ac:dyDescent="0.25">
      <c r="A56" s="1"/>
      <c r="B56" s="56" t="s">
        <v>24</v>
      </c>
      <c r="C56" s="29">
        <v>109100</v>
      </c>
      <c r="D56" s="30" t="s">
        <v>21</v>
      </c>
      <c r="E56" s="21">
        <v>223500</v>
      </c>
      <c r="F56" s="22">
        <v>148300</v>
      </c>
      <c r="G56" s="57">
        <v>-1636100</v>
      </c>
      <c r="H56" s="91">
        <v>-3440</v>
      </c>
      <c r="I56" s="58">
        <v>-2.2765552317121934E-2</v>
      </c>
      <c r="J56" s="59">
        <v>0.16672281305025224</v>
      </c>
      <c r="K56" s="92">
        <v>0.89616590412474229</v>
      </c>
      <c r="L56" s="92">
        <v>0</v>
      </c>
      <c r="M56" s="60">
        <v>818500</v>
      </c>
      <c r="N56" s="59">
        <v>0.94300160520064447</v>
      </c>
      <c r="O56" s="60">
        <v>373500</v>
      </c>
      <c r="P56" s="59">
        <v>1</v>
      </c>
    </row>
    <row r="57" spans="1:16" ht="15.75" x14ac:dyDescent="0.25">
      <c r="A57" s="1"/>
      <c r="B57" s="56" t="s">
        <v>25</v>
      </c>
      <c r="C57" s="29">
        <v>223500</v>
      </c>
      <c r="D57" s="30" t="s">
        <v>21</v>
      </c>
      <c r="E57" s="21">
        <v>499700</v>
      </c>
      <c r="F57" s="22">
        <v>316300</v>
      </c>
      <c r="G57" s="57">
        <v>-150800</v>
      </c>
      <c r="H57" s="91">
        <v>-1190</v>
      </c>
      <c r="I57" s="58">
        <v>-3.6203204198982306E-3</v>
      </c>
      <c r="J57" s="59">
        <v>1.5367488363724447E-2</v>
      </c>
      <c r="K57" s="92">
        <v>0.39103736592081051</v>
      </c>
      <c r="L57" s="92">
        <v>0</v>
      </c>
      <c r="M57" s="60">
        <v>102400</v>
      </c>
      <c r="N57" s="59">
        <v>0.4219862408914446</v>
      </c>
      <c r="O57" s="60">
        <v>76200</v>
      </c>
      <c r="P57" s="59">
        <v>0.67496208953971271</v>
      </c>
    </row>
    <row r="58" spans="1:16" ht="16.5" thickBot="1" x14ac:dyDescent="0.3">
      <c r="A58" s="1"/>
      <c r="B58" s="61" t="s">
        <v>26</v>
      </c>
      <c r="C58" s="32">
        <v>499700</v>
      </c>
      <c r="D58" s="32" t="s">
        <v>27</v>
      </c>
      <c r="E58" s="32"/>
      <c r="F58" s="33">
        <v>1427300</v>
      </c>
      <c r="G58" s="62">
        <v>-5800</v>
      </c>
      <c r="H58" s="93">
        <v>-180</v>
      </c>
      <c r="I58" s="63">
        <v>-1.1916890596680214E-4</v>
      </c>
      <c r="J58" s="64">
        <v>5.9335968106542921E-4</v>
      </c>
      <c r="K58" s="94">
        <v>5.289628901985001E-2</v>
      </c>
      <c r="L58" s="94">
        <v>0</v>
      </c>
      <c r="M58" s="65">
        <v>3300</v>
      </c>
      <c r="N58" s="64">
        <v>5.6045959815195605E-2</v>
      </c>
      <c r="O58" s="65">
        <v>2400</v>
      </c>
      <c r="P58" s="64">
        <v>7.0607875037303564E-2</v>
      </c>
    </row>
    <row r="59" spans="1:16" ht="15.75" x14ac:dyDescent="0.25">
      <c r="A59" s="1"/>
      <c r="B59" s="95" t="s">
        <v>28</v>
      </c>
      <c r="C59" s="96"/>
      <c r="D59" s="96"/>
      <c r="E59" s="96"/>
      <c r="F59" s="96">
        <v>80900</v>
      </c>
      <c r="G59" s="97">
        <v>-9813200</v>
      </c>
      <c r="H59" s="96">
        <v>-2950</v>
      </c>
      <c r="I59" s="98">
        <v>-3.556410615696267E-2</v>
      </c>
      <c r="J59" s="99">
        <v>1</v>
      </c>
      <c r="K59" s="100">
        <v>0.95276877443551866</v>
      </c>
      <c r="L59" s="100">
        <v>0</v>
      </c>
      <c r="M59" s="48">
        <v>4728100</v>
      </c>
      <c r="N59" s="46">
        <v>0.95061654939188189</v>
      </c>
      <c r="O59" s="48">
        <v>2188500</v>
      </c>
      <c r="P59" s="46">
        <v>0.96980630453665073</v>
      </c>
    </row>
    <row r="60" spans="1:16" x14ac:dyDescent="0.25">
      <c r="A60" s="1"/>
      <c r="B60" s="5"/>
      <c r="C60" s="1"/>
      <c r="D60" s="1"/>
      <c r="E60" s="1"/>
      <c r="F60" s="1"/>
      <c r="G60" s="1"/>
      <c r="H60" s="1"/>
      <c r="I60" s="1"/>
      <c r="J60" s="1"/>
      <c r="K60" s="101"/>
      <c r="L60" s="101"/>
      <c r="M60" s="1"/>
      <c r="N60" s="1"/>
      <c r="O60" s="1"/>
      <c r="P60" s="1"/>
    </row>
    <row r="61" spans="1:16" x14ac:dyDescent="0.25">
      <c r="A61" s="1"/>
      <c r="B61" s="1"/>
      <c r="C61" s="1"/>
      <c r="D61" s="1"/>
      <c r="E61" s="1"/>
      <c r="F61" s="1"/>
      <c r="G61" s="1"/>
      <c r="H61" s="1"/>
      <c r="I61" s="1"/>
      <c r="J61" s="1"/>
      <c r="K61" s="2"/>
      <c r="L61" s="2"/>
      <c r="M61" s="1"/>
      <c r="N61" s="1"/>
      <c r="O61" s="1"/>
      <c r="P61" s="1"/>
    </row>
    <row r="62" spans="1:16" x14ac:dyDescent="0.25">
      <c r="A62" s="1"/>
      <c r="B62" s="1"/>
      <c r="C62" s="1"/>
      <c r="D62" s="1"/>
      <c r="E62" s="1"/>
      <c r="F62" s="1"/>
      <c r="G62" s="1"/>
      <c r="H62" s="1"/>
      <c r="I62" s="1"/>
      <c r="J62" s="1"/>
      <c r="K62" s="2"/>
      <c r="L62" s="2"/>
      <c r="M62" s="1"/>
      <c r="N62" s="1"/>
      <c r="O62" s="1"/>
      <c r="P62" s="1"/>
    </row>
    <row r="63" spans="1:16" ht="15.75" x14ac:dyDescent="0.25">
      <c r="A63" s="1"/>
      <c r="B63" s="90" t="s">
        <v>47</v>
      </c>
      <c r="C63" s="1"/>
      <c r="D63" s="1"/>
      <c r="E63" s="1"/>
      <c r="F63" s="1"/>
      <c r="G63" s="1"/>
      <c r="H63" s="1"/>
      <c r="I63" s="1"/>
      <c r="J63" s="1"/>
      <c r="K63" s="2"/>
      <c r="L63" s="2"/>
    </row>
    <row r="64" spans="1:16" ht="15.75" x14ac:dyDescent="0.25">
      <c r="A64" s="1"/>
      <c r="B64" s="6" t="s">
        <v>1</v>
      </c>
      <c r="C64" s="7" t="s">
        <v>2</v>
      </c>
      <c r="D64" s="12"/>
      <c r="E64" s="12"/>
      <c r="F64" s="9" t="s">
        <v>3</v>
      </c>
      <c r="G64" s="10" t="s">
        <v>4</v>
      </c>
      <c r="H64" s="6" t="s">
        <v>5</v>
      </c>
      <c r="I64" s="6" t="s">
        <v>6</v>
      </c>
      <c r="J64" s="6" t="s">
        <v>7</v>
      </c>
      <c r="K64" s="11" t="s">
        <v>8</v>
      </c>
      <c r="L64" s="11" t="s">
        <v>8</v>
      </c>
      <c r="M64" s="114" t="s">
        <v>9</v>
      </c>
      <c r="N64" s="113"/>
      <c r="O64" s="112" t="s">
        <v>10</v>
      </c>
      <c r="P64" s="113"/>
    </row>
    <row r="65" spans="1:16" ht="15.75" x14ac:dyDescent="0.25">
      <c r="A65" s="1"/>
      <c r="B65" s="13" t="s">
        <v>11</v>
      </c>
      <c r="C65" s="12"/>
      <c r="D65" s="12"/>
      <c r="E65" s="12"/>
      <c r="F65" s="14" t="s">
        <v>1</v>
      </c>
      <c r="G65" s="15" t="s">
        <v>12</v>
      </c>
      <c r="H65" s="13" t="s">
        <v>4</v>
      </c>
      <c r="I65" s="13" t="s">
        <v>33</v>
      </c>
      <c r="J65" s="13" t="s">
        <v>4</v>
      </c>
      <c r="K65" s="16" t="s">
        <v>14</v>
      </c>
      <c r="L65" s="16" t="s">
        <v>15</v>
      </c>
      <c r="M65" s="17" t="s">
        <v>16</v>
      </c>
      <c r="N65" s="13" t="s">
        <v>17</v>
      </c>
      <c r="O65" s="13" t="s">
        <v>16</v>
      </c>
      <c r="P65" s="13" t="s">
        <v>17</v>
      </c>
    </row>
    <row r="66" spans="1:16" ht="15.75" x14ac:dyDescent="0.25">
      <c r="A66" s="1"/>
      <c r="B66" s="56" t="s">
        <v>18</v>
      </c>
      <c r="C66" s="19" t="s">
        <v>19</v>
      </c>
      <c r="D66" s="20"/>
      <c r="E66" s="21">
        <v>20200</v>
      </c>
      <c r="F66" s="22">
        <v>11200</v>
      </c>
      <c r="G66" s="57">
        <v>-680400</v>
      </c>
      <c r="H66" s="91">
        <v>-2440</v>
      </c>
      <c r="I66" s="58">
        <v>-0.21625577762627707</v>
      </c>
      <c r="J66" s="59">
        <v>0.16407596451972181</v>
      </c>
      <c r="K66" s="92">
        <v>1</v>
      </c>
      <c r="L66" s="92">
        <v>0</v>
      </c>
      <c r="M66" s="60">
        <v>330000</v>
      </c>
      <c r="N66" s="59">
        <v>1</v>
      </c>
      <c r="O66" s="60">
        <v>141900</v>
      </c>
      <c r="P66" s="59">
        <v>1</v>
      </c>
    </row>
    <row r="67" spans="1:16" ht="15.75" x14ac:dyDescent="0.25">
      <c r="A67" s="1"/>
      <c r="B67" s="56" t="s">
        <v>20</v>
      </c>
      <c r="C67" s="29">
        <v>20200</v>
      </c>
      <c r="D67" s="30" t="s">
        <v>21</v>
      </c>
      <c r="E67" s="21">
        <v>35100</v>
      </c>
      <c r="F67" s="22">
        <v>28000</v>
      </c>
      <c r="G67" s="57">
        <v>-754100</v>
      </c>
      <c r="H67" s="91">
        <v>-2710</v>
      </c>
      <c r="I67" s="58">
        <v>-9.5718202175639477E-2</v>
      </c>
      <c r="J67" s="59">
        <v>0.18185603860417918</v>
      </c>
      <c r="K67" s="92">
        <v>1</v>
      </c>
      <c r="L67" s="92">
        <v>0</v>
      </c>
      <c r="M67" s="60">
        <v>353300</v>
      </c>
      <c r="N67" s="59">
        <v>1</v>
      </c>
      <c r="O67" s="60">
        <v>171600</v>
      </c>
      <c r="P67" s="59">
        <v>1</v>
      </c>
    </row>
    <row r="68" spans="1:16" ht="15.75" x14ac:dyDescent="0.25">
      <c r="A68" s="1"/>
      <c r="B68" s="56" t="s">
        <v>22</v>
      </c>
      <c r="C68" s="29">
        <v>35100</v>
      </c>
      <c r="D68" s="30" t="s">
        <v>21</v>
      </c>
      <c r="E68" s="21">
        <v>53900</v>
      </c>
      <c r="F68" s="22">
        <v>42900</v>
      </c>
      <c r="G68" s="57">
        <v>-813000</v>
      </c>
      <c r="H68" s="91">
        <v>-2930</v>
      </c>
      <c r="I68" s="58">
        <v>-6.8101499070645999E-2</v>
      </c>
      <c r="J68" s="59">
        <v>0.19605430695657841</v>
      </c>
      <c r="K68" s="92">
        <v>1</v>
      </c>
      <c r="L68" s="92">
        <v>0</v>
      </c>
      <c r="M68" s="60">
        <v>392000</v>
      </c>
      <c r="N68" s="59">
        <v>1</v>
      </c>
      <c r="O68" s="60">
        <v>170100</v>
      </c>
      <c r="P68" s="59">
        <v>1</v>
      </c>
    </row>
    <row r="69" spans="1:16" ht="15.75" x14ac:dyDescent="0.25">
      <c r="A69" s="1"/>
      <c r="B69" s="56" t="s">
        <v>23</v>
      </c>
      <c r="C69" s="29">
        <v>53900</v>
      </c>
      <c r="D69" s="30" t="s">
        <v>21</v>
      </c>
      <c r="E69" s="21">
        <v>90800</v>
      </c>
      <c r="F69" s="22">
        <v>69700</v>
      </c>
      <c r="G69" s="57">
        <v>-905500</v>
      </c>
      <c r="H69" s="91">
        <v>-3250</v>
      </c>
      <c r="I69" s="58">
        <v>-4.6347608111576954E-2</v>
      </c>
      <c r="J69" s="59">
        <v>0.21838117104153743</v>
      </c>
      <c r="K69" s="92">
        <v>1</v>
      </c>
      <c r="L69" s="92">
        <v>0</v>
      </c>
      <c r="M69" s="60">
        <v>456300</v>
      </c>
      <c r="N69" s="59">
        <v>1</v>
      </c>
      <c r="O69" s="60">
        <v>167000</v>
      </c>
      <c r="P69" s="59">
        <v>1</v>
      </c>
    </row>
    <row r="70" spans="1:16" ht="15.75" x14ac:dyDescent="0.25">
      <c r="A70" s="1"/>
      <c r="B70" s="56" t="s">
        <v>24</v>
      </c>
      <c r="C70" s="29">
        <v>90800</v>
      </c>
      <c r="D70" s="30" t="s">
        <v>21</v>
      </c>
      <c r="E70" s="21">
        <v>195200</v>
      </c>
      <c r="F70" s="22">
        <v>123600</v>
      </c>
      <c r="G70" s="57">
        <v>-782100</v>
      </c>
      <c r="H70" s="91">
        <v>-3720</v>
      </c>
      <c r="I70" s="58">
        <v>-2.9529685337482812E-2</v>
      </c>
      <c r="J70" s="59">
        <v>0.18862257918189149</v>
      </c>
      <c r="K70" s="92">
        <v>0.97034159765827255</v>
      </c>
      <c r="L70" s="92">
        <v>0</v>
      </c>
      <c r="M70" s="60">
        <v>393700</v>
      </c>
      <c r="N70" s="59">
        <v>0.98438864944744808</v>
      </c>
      <c r="O70" s="60">
        <v>159900</v>
      </c>
      <c r="P70" s="59">
        <v>1</v>
      </c>
    </row>
    <row r="71" spans="1:16" ht="15.75" x14ac:dyDescent="0.25">
      <c r="A71" s="1"/>
      <c r="B71" s="56" t="s">
        <v>25</v>
      </c>
      <c r="C71" s="29">
        <v>195200</v>
      </c>
      <c r="D71" s="30" t="s">
        <v>21</v>
      </c>
      <c r="E71" s="21">
        <v>438200</v>
      </c>
      <c r="F71" s="22">
        <v>266700</v>
      </c>
      <c r="G71" s="57">
        <v>-109600</v>
      </c>
      <c r="H71" s="91">
        <v>-1970</v>
      </c>
      <c r="I71" s="58">
        <v>-7.123386255544332E-3</v>
      </c>
      <c r="J71" s="59">
        <v>2.6431056747125092E-2</v>
      </c>
      <c r="K71" s="92">
        <v>0.70980767298700209</v>
      </c>
      <c r="L71" s="92">
        <v>0</v>
      </c>
      <c r="M71" s="60">
        <v>77700</v>
      </c>
      <c r="N71" s="59">
        <v>0.73340717753380535</v>
      </c>
      <c r="O71" s="60">
        <v>33000</v>
      </c>
      <c r="P71" s="59">
        <v>0.88478890598312232</v>
      </c>
    </row>
    <row r="72" spans="1:16" ht="16.5" thickBot="1" x14ac:dyDescent="0.3">
      <c r="A72" s="1"/>
      <c r="B72" s="61" t="s">
        <v>26</v>
      </c>
      <c r="C72" s="32">
        <v>438200</v>
      </c>
      <c r="D72" s="32" t="s">
        <v>27</v>
      </c>
      <c r="E72" s="32"/>
      <c r="F72" s="33">
        <v>1318100</v>
      </c>
      <c r="G72" s="62">
        <v>-400</v>
      </c>
      <c r="H72" s="93">
        <v>-30</v>
      </c>
      <c r="I72" s="63">
        <v>-1.7791709792427829E-5</v>
      </c>
      <c r="J72" s="64">
        <v>8.4851756935040097E-5</v>
      </c>
      <c r="K72" s="94">
        <v>6.2142448308861679E-3</v>
      </c>
      <c r="L72" s="94">
        <v>0</v>
      </c>
      <c r="M72" s="65">
        <v>200</v>
      </c>
      <c r="N72" s="64">
        <v>7.8976957484623907E-3</v>
      </c>
      <c r="O72" s="65">
        <v>100</v>
      </c>
      <c r="P72" s="64">
        <v>5.1870163936422655E-3</v>
      </c>
    </row>
    <row r="73" spans="1:16" ht="15.75" x14ac:dyDescent="0.25">
      <c r="A73" s="1"/>
      <c r="B73" s="95" t="s">
        <v>28</v>
      </c>
      <c r="C73" s="96"/>
      <c r="D73" s="96"/>
      <c r="E73" s="96"/>
      <c r="F73" s="96">
        <v>71000</v>
      </c>
      <c r="G73" s="97">
        <v>-4146600</v>
      </c>
      <c r="H73" s="96">
        <v>-2900</v>
      </c>
      <c r="I73" s="98">
        <v>-3.9888816570862719E-2</v>
      </c>
      <c r="J73" s="99">
        <v>1</v>
      </c>
      <c r="K73" s="100">
        <v>0.97462259499164505</v>
      </c>
      <c r="L73" s="100">
        <v>0</v>
      </c>
      <c r="M73" s="48">
        <v>2050100</v>
      </c>
      <c r="N73" s="46">
        <v>0.97062914932466327</v>
      </c>
      <c r="O73" s="48">
        <v>868200</v>
      </c>
      <c r="P73" s="46">
        <v>0.98106958089891616</v>
      </c>
    </row>
    <row r="74" spans="1:16" x14ac:dyDescent="0.25">
      <c r="A74" s="1"/>
      <c r="B74" s="5"/>
      <c r="C74" s="1"/>
      <c r="D74" s="1"/>
      <c r="E74" s="1"/>
      <c r="F74" s="1"/>
      <c r="G74" s="1"/>
      <c r="H74" s="1"/>
      <c r="I74" s="1"/>
      <c r="J74" s="1"/>
      <c r="K74" s="101"/>
      <c r="L74" s="101"/>
      <c r="M74" s="1"/>
      <c r="N74" s="1"/>
      <c r="O74" s="1"/>
      <c r="P74" s="1"/>
    </row>
    <row r="75" spans="1:16" x14ac:dyDescent="0.25">
      <c r="A75" s="1"/>
      <c r="B75" s="1"/>
      <c r="C75" s="1"/>
      <c r="D75" s="1"/>
      <c r="E75" s="1"/>
      <c r="F75" s="1"/>
      <c r="G75" s="1"/>
      <c r="H75" s="1"/>
      <c r="I75" s="1"/>
      <c r="J75" s="1"/>
      <c r="K75" s="2"/>
      <c r="L75" s="2"/>
      <c r="M75" s="1"/>
      <c r="N75" s="1"/>
      <c r="O75" s="1"/>
      <c r="P75" s="1"/>
    </row>
    <row r="76" spans="1:16" x14ac:dyDescent="0.25">
      <c r="A76" s="1"/>
      <c r="B76" s="1"/>
      <c r="C76" s="1"/>
      <c r="D76" s="1"/>
      <c r="E76" s="1"/>
      <c r="F76" s="1"/>
      <c r="G76" s="1"/>
      <c r="H76" s="1"/>
      <c r="I76" s="1"/>
      <c r="J76" s="1"/>
      <c r="K76" s="2"/>
      <c r="L76" s="2"/>
      <c r="M76" s="1"/>
      <c r="N76" s="1"/>
      <c r="O76" s="1"/>
      <c r="P76" s="1"/>
    </row>
    <row r="77" spans="1:16" ht="15.75" x14ac:dyDescent="0.25">
      <c r="A77" s="1"/>
      <c r="B77" s="90" t="s">
        <v>48</v>
      </c>
      <c r="C77" s="1"/>
      <c r="D77" s="1"/>
      <c r="E77" s="1"/>
      <c r="F77" s="1"/>
      <c r="G77" s="1"/>
      <c r="H77" s="1"/>
      <c r="I77" s="1"/>
      <c r="J77" s="1"/>
      <c r="K77" s="2"/>
      <c r="L77" s="2"/>
    </row>
    <row r="78" spans="1:16" ht="15.75" x14ac:dyDescent="0.25">
      <c r="A78" s="1"/>
      <c r="B78" s="6" t="s">
        <v>1</v>
      </c>
      <c r="C78" s="7" t="s">
        <v>2</v>
      </c>
      <c r="D78" s="12"/>
      <c r="E78" s="12"/>
      <c r="F78" s="9" t="s">
        <v>3</v>
      </c>
      <c r="G78" s="10" t="s">
        <v>4</v>
      </c>
      <c r="H78" s="6" t="s">
        <v>5</v>
      </c>
      <c r="I78" s="6" t="s">
        <v>6</v>
      </c>
      <c r="J78" s="6" t="s">
        <v>7</v>
      </c>
      <c r="K78" s="11" t="s">
        <v>8</v>
      </c>
      <c r="L78" s="11" t="s">
        <v>8</v>
      </c>
      <c r="M78" s="114" t="s">
        <v>9</v>
      </c>
      <c r="N78" s="113"/>
      <c r="O78" s="112" t="s">
        <v>10</v>
      </c>
      <c r="P78" s="113"/>
    </row>
    <row r="79" spans="1:16" ht="15.75" x14ac:dyDescent="0.25">
      <c r="A79" s="1"/>
      <c r="B79" s="13" t="s">
        <v>11</v>
      </c>
      <c r="C79" s="12"/>
      <c r="D79" s="12"/>
      <c r="E79" s="12"/>
      <c r="F79" s="14" t="s">
        <v>1</v>
      </c>
      <c r="G79" s="15" t="s">
        <v>12</v>
      </c>
      <c r="H79" s="13" t="s">
        <v>4</v>
      </c>
      <c r="I79" s="13" t="s">
        <v>33</v>
      </c>
      <c r="J79" s="13" t="s">
        <v>4</v>
      </c>
      <c r="K79" s="16" t="s">
        <v>14</v>
      </c>
      <c r="L79" s="16" t="s">
        <v>15</v>
      </c>
      <c r="M79" s="17" t="s">
        <v>16</v>
      </c>
      <c r="N79" s="13" t="s">
        <v>17</v>
      </c>
      <c r="O79" s="13" t="s">
        <v>16</v>
      </c>
      <c r="P79" s="13" t="s">
        <v>17</v>
      </c>
    </row>
    <row r="80" spans="1:16" ht="15.75" x14ac:dyDescent="0.25">
      <c r="A80" s="1"/>
      <c r="B80" s="56" t="s">
        <v>18</v>
      </c>
      <c r="C80" s="19" t="s">
        <v>19</v>
      </c>
      <c r="D80" s="20"/>
      <c r="E80" s="21">
        <v>26500</v>
      </c>
      <c r="F80" s="22">
        <v>15100</v>
      </c>
      <c r="G80" s="57">
        <v>-8368600</v>
      </c>
      <c r="H80" s="91">
        <v>-2370</v>
      </c>
      <c r="I80" s="58">
        <v>-0.15701646688164314</v>
      </c>
      <c r="J80" s="59">
        <v>0.16468499127538855</v>
      </c>
      <c r="K80" s="92">
        <v>1</v>
      </c>
      <c r="L80" s="92">
        <v>0</v>
      </c>
      <c r="M80" s="60">
        <v>4384400</v>
      </c>
      <c r="N80" s="59">
        <v>1</v>
      </c>
      <c r="O80" s="60">
        <v>1359900</v>
      </c>
      <c r="P80" s="59">
        <v>1</v>
      </c>
    </row>
    <row r="81" spans="1:16" ht="15.75" x14ac:dyDescent="0.25">
      <c r="A81" s="1"/>
      <c r="B81" s="56" t="s">
        <v>20</v>
      </c>
      <c r="C81" s="29">
        <v>26500</v>
      </c>
      <c r="D81" s="30" t="s">
        <v>21</v>
      </c>
      <c r="E81" s="21">
        <v>46900</v>
      </c>
      <c r="F81" s="22">
        <v>36600</v>
      </c>
      <c r="G81" s="57">
        <v>-10539400</v>
      </c>
      <c r="H81" s="91">
        <v>-2980</v>
      </c>
      <c r="I81" s="58">
        <v>-8.1539192384304057E-2</v>
      </c>
      <c r="J81" s="59">
        <v>0.20740523141078157</v>
      </c>
      <c r="K81" s="92">
        <v>1</v>
      </c>
      <c r="L81" s="92">
        <v>0</v>
      </c>
      <c r="M81" s="60">
        <v>4947000</v>
      </c>
      <c r="N81" s="59">
        <v>1</v>
      </c>
      <c r="O81" s="60">
        <v>2212500</v>
      </c>
      <c r="P81" s="59">
        <v>1</v>
      </c>
    </row>
    <row r="82" spans="1:16" ht="15.75" x14ac:dyDescent="0.25">
      <c r="A82" s="1"/>
      <c r="B82" s="56" t="s">
        <v>22</v>
      </c>
      <c r="C82" s="29">
        <v>46900</v>
      </c>
      <c r="D82" s="30" t="s">
        <v>21</v>
      </c>
      <c r="E82" s="21">
        <v>75900</v>
      </c>
      <c r="F82" s="22">
        <v>59900</v>
      </c>
      <c r="G82" s="57">
        <v>-10887100</v>
      </c>
      <c r="H82" s="91">
        <v>-3070</v>
      </c>
      <c r="I82" s="58">
        <v>-5.1437213820635999E-2</v>
      </c>
      <c r="J82" s="59">
        <v>0.2142475748863423</v>
      </c>
      <c r="K82" s="92">
        <v>1</v>
      </c>
      <c r="L82" s="92">
        <v>0</v>
      </c>
      <c r="M82" s="60">
        <v>5203600</v>
      </c>
      <c r="N82" s="59">
        <v>1</v>
      </c>
      <c r="O82" s="60">
        <v>2195300</v>
      </c>
      <c r="P82" s="59">
        <v>1</v>
      </c>
    </row>
    <row r="83" spans="1:16" ht="15.75" x14ac:dyDescent="0.25">
      <c r="A83" s="1"/>
      <c r="B83" s="56" t="s">
        <v>23</v>
      </c>
      <c r="C83" s="29">
        <v>75900</v>
      </c>
      <c r="D83" s="30" t="s">
        <v>21</v>
      </c>
      <c r="E83" s="21">
        <v>134100</v>
      </c>
      <c r="F83" s="22">
        <v>100200</v>
      </c>
      <c r="G83" s="57">
        <v>-11393100</v>
      </c>
      <c r="H83" s="91">
        <v>-3220</v>
      </c>
      <c r="I83" s="58">
        <v>-3.2139889706677929E-2</v>
      </c>
      <c r="J83" s="59">
        <v>0.22420526796421189</v>
      </c>
      <c r="K83" s="92">
        <v>0.96082938811201468</v>
      </c>
      <c r="L83" s="92">
        <v>0</v>
      </c>
      <c r="M83" s="60">
        <v>5741200</v>
      </c>
      <c r="N83" s="59">
        <v>0.97645433830196604</v>
      </c>
      <c r="O83" s="60">
        <v>2278100</v>
      </c>
      <c r="P83" s="59">
        <v>1</v>
      </c>
    </row>
    <row r="84" spans="1:16" ht="15.75" x14ac:dyDescent="0.25">
      <c r="A84" s="1"/>
      <c r="B84" s="56" t="s">
        <v>24</v>
      </c>
      <c r="C84" s="29">
        <v>134100</v>
      </c>
      <c r="D84" s="30" t="s">
        <v>21</v>
      </c>
      <c r="E84" s="21">
        <v>313700</v>
      </c>
      <c r="F84" s="22">
        <v>195000</v>
      </c>
      <c r="G84" s="57">
        <v>-7534900</v>
      </c>
      <c r="H84" s="91">
        <v>-2840</v>
      </c>
      <c r="I84" s="58">
        <v>-1.4434482478468449E-2</v>
      </c>
      <c r="J84" s="59">
        <v>0.14827946478818688</v>
      </c>
      <c r="K84" s="92">
        <v>0.75579401419277648</v>
      </c>
      <c r="L84" s="92">
        <v>0</v>
      </c>
      <c r="M84" s="60">
        <v>3985700</v>
      </c>
      <c r="N84" s="59">
        <v>0.83047241684003925</v>
      </c>
      <c r="O84" s="60">
        <v>2073400</v>
      </c>
      <c r="P84" s="59">
        <v>0.97744129273722513</v>
      </c>
    </row>
    <row r="85" spans="1:16" ht="15.75" x14ac:dyDescent="0.25">
      <c r="A85" s="1"/>
      <c r="B85" s="56" t="s">
        <v>25</v>
      </c>
      <c r="C85" s="29">
        <v>313700</v>
      </c>
      <c r="D85" s="30" t="s">
        <v>21</v>
      </c>
      <c r="E85" s="21">
        <v>855900</v>
      </c>
      <c r="F85" s="22">
        <v>468200</v>
      </c>
      <c r="G85" s="57">
        <v>-293600</v>
      </c>
      <c r="H85" s="91">
        <v>-420</v>
      </c>
      <c r="I85" s="58">
        <v>-8.7232323973357407E-4</v>
      </c>
      <c r="J85" s="59">
        <v>5.777794076597992E-3</v>
      </c>
      <c r="K85" s="92">
        <v>0.13707131950430471</v>
      </c>
      <c r="L85" s="92">
        <v>0</v>
      </c>
      <c r="M85" s="60">
        <v>199800</v>
      </c>
      <c r="N85" s="59">
        <v>0.15205202668923645</v>
      </c>
      <c r="O85" s="60">
        <v>159200</v>
      </c>
      <c r="P85" s="59">
        <v>0.25036149071081043</v>
      </c>
    </row>
    <row r="86" spans="1:16" ht="16.5" thickBot="1" x14ac:dyDescent="0.3">
      <c r="A86" s="1"/>
      <c r="B86" s="61" t="s">
        <v>26</v>
      </c>
      <c r="C86" s="32">
        <v>855900</v>
      </c>
      <c r="D86" s="32" t="s">
        <v>27</v>
      </c>
      <c r="E86" s="32"/>
      <c r="F86" s="33">
        <v>2612300</v>
      </c>
      <c r="G86" s="62">
        <v>-4100</v>
      </c>
      <c r="H86" s="93">
        <v>-20</v>
      </c>
      <c r="I86" s="63">
        <v>-8.1915317536921434E-6</v>
      </c>
      <c r="J86" s="64">
        <v>8.0136314906071752E-5</v>
      </c>
      <c r="K86" s="94">
        <v>9.7370612340677738E-3</v>
      </c>
      <c r="L86" s="94">
        <v>0</v>
      </c>
      <c r="M86" s="65">
        <v>2600</v>
      </c>
      <c r="N86" s="64">
        <v>7.9688406837249894E-3</v>
      </c>
      <c r="O86" s="65">
        <v>1100</v>
      </c>
      <c r="P86" s="64">
        <v>5.8377720918430017E-3</v>
      </c>
    </row>
    <row r="87" spans="1:16" ht="15.75" x14ac:dyDescent="0.25">
      <c r="A87" s="1"/>
      <c r="B87" s="95" t="s">
        <v>28</v>
      </c>
      <c r="C87" s="96"/>
      <c r="D87" s="96"/>
      <c r="E87" s="96"/>
      <c r="F87" s="96">
        <v>111300</v>
      </c>
      <c r="G87" s="97">
        <v>-50815600</v>
      </c>
      <c r="H87" s="96">
        <v>-2760</v>
      </c>
      <c r="I87" s="98">
        <v>-2.4225495881524346E-2</v>
      </c>
      <c r="J87" s="99">
        <v>1</v>
      </c>
      <c r="K87" s="100">
        <v>0.91479554437810551</v>
      </c>
      <c r="L87" s="100">
        <v>0</v>
      </c>
      <c r="M87" s="48">
        <v>25373200</v>
      </c>
      <c r="N87" s="46">
        <v>0.91407189464601735</v>
      </c>
      <c r="O87" s="48">
        <v>10631900</v>
      </c>
      <c r="P87" s="46">
        <v>0.93714631340244248</v>
      </c>
    </row>
    <row r="88" spans="1:16" x14ac:dyDescent="0.25">
      <c r="A88" s="1"/>
      <c r="B88" s="5"/>
      <c r="C88" s="1"/>
      <c r="D88" s="1"/>
      <c r="E88" s="1"/>
      <c r="F88" s="1"/>
      <c r="G88" s="1"/>
      <c r="H88" s="1"/>
      <c r="I88" s="1"/>
      <c r="J88" s="1"/>
      <c r="K88" s="101"/>
      <c r="L88" s="101"/>
      <c r="M88" s="1"/>
      <c r="N88" s="1"/>
      <c r="O88" s="1"/>
      <c r="P88" s="1"/>
    </row>
    <row r="89" spans="1:16" x14ac:dyDescent="0.25">
      <c r="A89" s="1"/>
      <c r="B89" s="1"/>
      <c r="C89" s="1"/>
      <c r="D89" s="1"/>
      <c r="E89" s="1"/>
      <c r="F89" s="1"/>
      <c r="G89" s="1"/>
      <c r="H89" s="1"/>
      <c r="I89" s="1"/>
      <c r="J89" s="1"/>
      <c r="K89" s="2"/>
      <c r="L89" s="2"/>
      <c r="M89" s="1"/>
      <c r="N89" s="1"/>
      <c r="O89" s="1"/>
      <c r="P89" s="1"/>
    </row>
    <row r="90" spans="1:16" x14ac:dyDescent="0.25">
      <c r="A90" s="1"/>
      <c r="B90" s="1"/>
      <c r="C90" s="1"/>
      <c r="D90" s="1"/>
      <c r="E90" s="1"/>
      <c r="F90" s="1"/>
      <c r="G90" s="1"/>
      <c r="H90" s="1"/>
      <c r="I90" s="1"/>
      <c r="J90" s="1"/>
      <c r="K90" s="2"/>
      <c r="L90" s="2"/>
      <c r="M90" s="1"/>
      <c r="N90" s="1"/>
      <c r="O90" s="1"/>
      <c r="P90" s="1"/>
    </row>
    <row r="91" spans="1:16" ht="15.75" x14ac:dyDescent="0.25">
      <c r="A91" s="1"/>
      <c r="B91" s="90" t="s">
        <v>49</v>
      </c>
      <c r="C91" s="1"/>
      <c r="D91" s="1"/>
      <c r="E91" s="1"/>
      <c r="F91" s="1"/>
      <c r="G91" s="1"/>
      <c r="H91" s="1"/>
      <c r="I91" s="1"/>
      <c r="J91" s="1"/>
      <c r="K91" s="2"/>
      <c r="L91" s="2"/>
    </row>
    <row r="92" spans="1:16" ht="15.75" x14ac:dyDescent="0.25">
      <c r="A92" s="1"/>
      <c r="B92" s="6" t="s">
        <v>1</v>
      </c>
      <c r="C92" s="7" t="s">
        <v>2</v>
      </c>
      <c r="D92" s="12"/>
      <c r="E92" s="12"/>
      <c r="F92" s="9" t="s">
        <v>3</v>
      </c>
      <c r="G92" s="10" t="s">
        <v>4</v>
      </c>
      <c r="H92" s="6" t="s">
        <v>5</v>
      </c>
      <c r="I92" s="6" t="s">
        <v>6</v>
      </c>
      <c r="J92" s="6" t="s">
        <v>7</v>
      </c>
      <c r="K92" s="11" t="s">
        <v>8</v>
      </c>
      <c r="L92" s="11" t="s">
        <v>8</v>
      </c>
      <c r="M92" s="114" t="s">
        <v>9</v>
      </c>
      <c r="N92" s="113"/>
      <c r="O92" s="112" t="s">
        <v>10</v>
      </c>
      <c r="P92" s="113"/>
    </row>
    <row r="93" spans="1:16" ht="15.75" x14ac:dyDescent="0.25">
      <c r="A93" s="1"/>
      <c r="B93" s="13" t="s">
        <v>11</v>
      </c>
      <c r="C93" s="12"/>
      <c r="D93" s="12"/>
      <c r="E93" s="12"/>
      <c r="F93" s="14" t="s">
        <v>1</v>
      </c>
      <c r="G93" s="15" t="s">
        <v>12</v>
      </c>
      <c r="H93" s="13" t="s">
        <v>4</v>
      </c>
      <c r="I93" s="13" t="s">
        <v>33</v>
      </c>
      <c r="J93" s="13" t="s">
        <v>4</v>
      </c>
      <c r="K93" s="16" t="s">
        <v>14</v>
      </c>
      <c r="L93" s="16" t="s">
        <v>15</v>
      </c>
      <c r="M93" s="17" t="s">
        <v>16</v>
      </c>
      <c r="N93" s="13" t="s">
        <v>17</v>
      </c>
      <c r="O93" s="13" t="s">
        <v>16</v>
      </c>
      <c r="P93" s="13" t="s">
        <v>17</v>
      </c>
    </row>
    <row r="94" spans="1:16" ht="15.75" x14ac:dyDescent="0.25">
      <c r="A94" s="1"/>
      <c r="B94" s="56" t="s">
        <v>18</v>
      </c>
      <c r="C94" s="19" t="s">
        <v>19</v>
      </c>
      <c r="D94" s="20"/>
      <c r="E94" s="21">
        <v>24900</v>
      </c>
      <c r="F94" s="22">
        <v>14300</v>
      </c>
      <c r="G94" s="57">
        <v>-1191100</v>
      </c>
      <c r="H94" s="91">
        <v>-2150</v>
      </c>
      <c r="I94" s="58">
        <v>-0.14702512261572179</v>
      </c>
      <c r="J94" s="59">
        <v>0.16182553861419138</v>
      </c>
      <c r="K94" s="92">
        <v>1</v>
      </c>
      <c r="L94" s="92">
        <v>0</v>
      </c>
      <c r="M94" s="60">
        <v>623600</v>
      </c>
      <c r="N94" s="59">
        <v>1</v>
      </c>
      <c r="O94" s="60">
        <v>213500</v>
      </c>
      <c r="P94" s="59">
        <v>1</v>
      </c>
    </row>
    <row r="95" spans="1:16" ht="15.75" x14ac:dyDescent="0.25">
      <c r="A95" s="1"/>
      <c r="B95" s="56" t="s">
        <v>20</v>
      </c>
      <c r="C95" s="29">
        <v>24900</v>
      </c>
      <c r="D95" s="30" t="s">
        <v>21</v>
      </c>
      <c r="E95" s="21">
        <v>46100</v>
      </c>
      <c r="F95" s="22">
        <v>35500</v>
      </c>
      <c r="G95" s="57">
        <v>-1389900</v>
      </c>
      <c r="H95" s="91">
        <v>-2510</v>
      </c>
      <c r="I95" s="58">
        <v>-6.9538792763824769E-2</v>
      </c>
      <c r="J95" s="59">
        <v>0.18882756814019228</v>
      </c>
      <c r="K95" s="92">
        <v>1</v>
      </c>
      <c r="L95" s="92">
        <v>0</v>
      </c>
      <c r="M95" s="60">
        <v>675300</v>
      </c>
      <c r="N95" s="59">
        <v>1</v>
      </c>
      <c r="O95" s="60">
        <v>282100</v>
      </c>
      <c r="P95" s="59">
        <v>1</v>
      </c>
    </row>
    <row r="96" spans="1:16" ht="15.75" x14ac:dyDescent="0.25">
      <c r="A96" s="1"/>
      <c r="B96" s="56" t="s">
        <v>22</v>
      </c>
      <c r="C96" s="29">
        <v>46100</v>
      </c>
      <c r="D96" s="30" t="s">
        <v>21</v>
      </c>
      <c r="E96" s="21">
        <v>73800</v>
      </c>
      <c r="F96" s="22">
        <v>59800</v>
      </c>
      <c r="G96" s="57">
        <v>-1509300</v>
      </c>
      <c r="H96" s="91">
        <v>-2720</v>
      </c>
      <c r="I96" s="58">
        <v>-4.49448181998457E-2</v>
      </c>
      <c r="J96" s="59">
        <v>0.20505817753954611</v>
      </c>
      <c r="K96" s="92">
        <v>1</v>
      </c>
      <c r="L96" s="92">
        <v>0</v>
      </c>
      <c r="M96" s="60">
        <v>772600</v>
      </c>
      <c r="N96" s="59">
        <v>1</v>
      </c>
      <c r="O96" s="60">
        <v>294200</v>
      </c>
      <c r="P96" s="59">
        <v>1</v>
      </c>
    </row>
    <row r="97" spans="1:16" ht="15.75" x14ac:dyDescent="0.25">
      <c r="A97" s="1"/>
      <c r="B97" s="56" t="s">
        <v>23</v>
      </c>
      <c r="C97" s="29">
        <v>73800</v>
      </c>
      <c r="D97" s="30" t="s">
        <v>21</v>
      </c>
      <c r="E97" s="21">
        <v>129200</v>
      </c>
      <c r="F97" s="22">
        <v>96800</v>
      </c>
      <c r="G97" s="57">
        <v>-1800700</v>
      </c>
      <c r="H97" s="91">
        <v>-3250</v>
      </c>
      <c r="I97" s="58">
        <v>-3.3127845495193979E-2</v>
      </c>
      <c r="J97" s="59">
        <v>0.24464265992833631</v>
      </c>
      <c r="K97" s="92">
        <v>0.98158413292242253</v>
      </c>
      <c r="L97" s="92">
        <v>0</v>
      </c>
      <c r="M97" s="60">
        <v>893600</v>
      </c>
      <c r="N97" s="59">
        <v>0.98870183710598314</v>
      </c>
      <c r="O97" s="60">
        <v>385500</v>
      </c>
      <c r="P97" s="59">
        <v>1</v>
      </c>
    </row>
    <row r="98" spans="1:16" ht="15.75" x14ac:dyDescent="0.25">
      <c r="A98" s="1"/>
      <c r="B98" s="56" t="s">
        <v>24</v>
      </c>
      <c r="C98" s="29">
        <v>129200</v>
      </c>
      <c r="D98" s="30" t="s">
        <v>21</v>
      </c>
      <c r="E98" s="21">
        <v>287100</v>
      </c>
      <c r="F98" s="22">
        <v>179700</v>
      </c>
      <c r="G98" s="57">
        <v>-1330800</v>
      </c>
      <c r="H98" s="91">
        <v>-3210</v>
      </c>
      <c r="I98" s="58">
        <v>-1.7556145138085306E-2</v>
      </c>
      <c r="J98" s="59">
        <v>0.18080871890070935</v>
      </c>
      <c r="K98" s="92">
        <v>0.84877161202508988</v>
      </c>
      <c r="L98" s="92">
        <v>0</v>
      </c>
      <c r="M98" s="60">
        <v>689900</v>
      </c>
      <c r="N98" s="59">
        <v>0.90028193579403504</v>
      </c>
      <c r="O98" s="60">
        <v>331100</v>
      </c>
      <c r="P98" s="59">
        <v>0.97608812521439947</v>
      </c>
    </row>
    <row r="99" spans="1:16" ht="15.75" x14ac:dyDescent="0.25">
      <c r="A99" s="1"/>
      <c r="B99" s="56" t="s">
        <v>25</v>
      </c>
      <c r="C99" s="29">
        <v>287100</v>
      </c>
      <c r="D99" s="30" t="s">
        <v>21</v>
      </c>
      <c r="E99" s="21">
        <v>683300</v>
      </c>
      <c r="F99" s="22">
        <v>409900</v>
      </c>
      <c r="G99" s="57">
        <v>-59900</v>
      </c>
      <c r="H99" s="91">
        <v>-540</v>
      </c>
      <c r="I99" s="58">
        <v>-1.2738158034700513E-3</v>
      </c>
      <c r="J99" s="59">
        <v>8.142380944719349E-3</v>
      </c>
      <c r="K99" s="92">
        <v>0.19479509530027345</v>
      </c>
      <c r="L99" s="92">
        <v>0</v>
      </c>
      <c r="M99" s="60">
        <v>41800</v>
      </c>
      <c r="N99" s="59">
        <v>0.20493456270553001</v>
      </c>
      <c r="O99" s="60">
        <v>42000</v>
      </c>
      <c r="P99" s="59">
        <v>0.39774805317806472</v>
      </c>
    </row>
    <row r="100" spans="1:16" ht="16.5" thickBot="1" x14ac:dyDescent="0.3">
      <c r="A100" s="1"/>
      <c r="B100" s="61" t="s">
        <v>26</v>
      </c>
      <c r="C100" s="32">
        <v>683300</v>
      </c>
      <c r="D100" s="32" t="s">
        <v>27</v>
      </c>
      <c r="E100" s="32"/>
      <c r="F100" s="33">
        <v>1735300</v>
      </c>
      <c r="G100" s="62">
        <v>-600</v>
      </c>
      <c r="H100" s="93">
        <v>-20</v>
      </c>
      <c r="I100" s="63">
        <v>-1.2341440731722608E-5</v>
      </c>
      <c r="J100" s="64">
        <v>8.8044765320480925E-5</v>
      </c>
      <c r="K100" s="94">
        <v>4.7550811328308223E-3</v>
      </c>
      <c r="L100" s="94">
        <v>0</v>
      </c>
      <c r="M100" s="65">
        <v>300</v>
      </c>
      <c r="N100" s="64">
        <v>5.0603882211428556E-3</v>
      </c>
      <c r="O100" s="65">
        <v>200</v>
      </c>
      <c r="P100" s="64">
        <v>6.9860920132647376E-3</v>
      </c>
    </row>
    <row r="101" spans="1:16" ht="15.75" x14ac:dyDescent="0.25">
      <c r="A101" s="1"/>
      <c r="B101" s="95" t="s">
        <v>28</v>
      </c>
      <c r="C101" s="96"/>
      <c r="D101" s="96"/>
      <c r="E101" s="96"/>
      <c r="F101" s="96">
        <v>100300</v>
      </c>
      <c r="G101" s="97">
        <v>-7360500</v>
      </c>
      <c r="H101" s="96">
        <v>-2620</v>
      </c>
      <c r="I101" s="98">
        <v>-2.5419445006154787E-2</v>
      </c>
      <c r="J101" s="99">
        <v>1</v>
      </c>
      <c r="K101" s="100">
        <v>0.93227784880302311</v>
      </c>
      <c r="L101" s="100">
        <v>0</v>
      </c>
      <c r="M101" s="48">
        <v>3740600</v>
      </c>
      <c r="N101" s="46">
        <v>0.92555639919380139</v>
      </c>
      <c r="O101" s="48">
        <v>1560600</v>
      </c>
      <c r="P101" s="46">
        <v>0.93923769533875534</v>
      </c>
    </row>
    <row r="102" spans="1:16" x14ac:dyDescent="0.25">
      <c r="A102" s="1"/>
      <c r="B102" s="5"/>
      <c r="C102" s="1"/>
      <c r="D102" s="1"/>
      <c r="E102" s="1"/>
      <c r="F102" s="1"/>
      <c r="G102" s="1"/>
      <c r="H102" s="1"/>
      <c r="I102" s="1"/>
      <c r="J102" s="1"/>
      <c r="K102" s="101"/>
      <c r="L102" s="101"/>
      <c r="M102" s="1"/>
      <c r="N102" s="1"/>
      <c r="O102" s="1"/>
      <c r="P102" s="1"/>
    </row>
    <row r="103" spans="1:16" x14ac:dyDescent="0.25">
      <c r="A103" s="1"/>
      <c r="B103" s="1"/>
      <c r="C103" s="1"/>
      <c r="D103" s="1"/>
      <c r="E103" s="1"/>
      <c r="F103" s="1"/>
      <c r="G103" s="1"/>
      <c r="H103" s="1"/>
      <c r="I103" s="1"/>
      <c r="J103" s="1"/>
      <c r="K103" s="2"/>
      <c r="L103" s="2"/>
      <c r="M103" s="1"/>
      <c r="N103" s="1"/>
      <c r="O103" s="1"/>
      <c r="P103" s="1"/>
    </row>
    <row r="104" spans="1:16" x14ac:dyDescent="0.25">
      <c r="A104" s="1"/>
      <c r="B104" s="1"/>
      <c r="C104" s="1"/>
      <c r="D104" s="1"/>
      <c r="E104" s="1"/>
      <c r="F104" s="1"/>
      <c r="G104" s="1"/>
      <c r="H104" s="1"/>
      <c r="I104" s="1"/>
      <c r="J104" s="1"/>
      <c r="K104" s="2"/>
      <c r="L104" s="2"/>
      <c r="M104" s="1"/>
      <c r="N104" s="1"/>
      <c r="O104" s="1"/>
      <c r="P104" s="1"/>
    </row>
    <row r="105" spans="1:16" ht="15.75" x14ac:dyDescent="0.25">
      <c r="A105" s="1"/>
      <c r="B105" s="90" t="s">
        <v>50</v>
      </c>
      <c r="C105" s="1"/>
      <c r="D105" s="1"/>
      <c r="E105" s="1"/>
      <c r="F105" s="1"/>
      <c r="G105" s="1"/>
      <c r="H105" s="1"/>
      <c r="I105" s="1"/>
      <c r="J105" s="1"/>
      <c r="K105" s="2"/>
      <c r="L105" s="2"/>
    </row>
    <row r="106" spans="1:16" ht="15.75" x14ac:dyDescent="0.25">
      <c r="A106" s="1"/>
      <c r="B106" s="6" t="s">
        <v>1</v>
      </c>
      <c r="C106" s="7" t="s">
        <v>2</v>
      </c>
      <c r="D106" s="12"/>
      <c r="E106" s="12"/>
      <c r="F106" s="9" t="s">
        <v>3</v>
      </c>
      <c r="G106" s="10" t="s">
        <v>4</v>
      </c>
      <c r="H106" s="6" t="s">
        <v>5</v>
      </c>
      <c r="I106" s="6" t="s">
        <v>6</v>
      </c>
      <c r="J106" s="6" t="s">
        <v>7</v>
      </c>
      <c r="K106" s="11" t="s">
        <v>8</v>
      </c>
      <c r="L106" s="11" t="s">
        <v>8</v>
      </c>
      <c r="M106" s="114" t="s">
        <v>9</v>
      </c>
      <c r="N106" s="113"/>
      <c r="O106" s="112" t="s">
        <v>10</v>
      </c>
      <c r="P106" s="113"/>
    </row>
    <row r="107" spans="1:16" ht="15.75" x14ac:dyDescent="0.25">
      <c r="A107" s="1"/>
      <c r="B107" s="13" t="s">
        <v>11</v>
      </c>
      <c r="C107" s="12"/>
      <c r="D107" s="12"/>
      <c r="E107" s="12"/>
      <c r="F107" s="14" t="s">
        <v>1</v>
      </c>
      <c r="G107" s="15" t="s">
        <v>12</v>
      </c>
      <c r="H107" s="13" t="s">
        <v>4</v>
      </c>
      <c r="I107" s="13" t="s">
        <v>33</v>
      </c>
      <c r="J107" s="13" t="s">
        <v>4</v>
      </c>
      <c r="K107" s="16" t="s">
        <v>14</v>
      </c>
      <c r="L107" s="16" t="s">
        <v>15</v>
      </c>
      <c r="M107" s="17" t="s">
        <v>16</v>
      </c>
      <c r="N107" s="13" t="s">
        <v>17</v>
      </c>
      <c r="O107" s="13" t="s">
        <v>16</v>
      </c>
      <c r="P107" s="13" t="s">
        <v>17</v>
      </c>
    </row>
    <row r="108" spans="1:16" ht="15.75" x14ac:dyDescent="0.25">
      <c r="A108" s="1"/>
      <c r="B108" s="56" t="s">
        <v>18</v>
      </c>
      <c r="C108" s="19" t="s">
        <v>19</v>
      </c>
      <c r="D108" s="20"/>
      <c r="E108" s="21">
        <v>23200</v>
      </c>
      <c r="F108" s="22">
        <v>12100</v>
      </c>
      <c r="G108" s="57">
        <v>-780100</v>
      </c>
      <c r="H108" s="91">
        <v>-2160</v>
      </c>
      <c r="I108" s="58">
        <v>-0.17629640052448176</v>
      </c>
      <c r="J108" s="59">
        <v>0.17301268205127737</v>
      </c>
      <c r="K108" s="92">
        <v>0.99986646385065825</v>
      </c>
      <c r="L108" s="92">
        <v>0</v>
      </c>
      <c r="M108" s="60">
        <v>396300</v>
      </c>
      <c r="N108" s="59">
        <v>0.99987840408365103</v>
      </c>
      <c r="O108" s="60">
        <v>149800</v>
      </c>
      <c r="P108" s="59">
        <v>1</v>
      </c>
    </row>
    <row r="109" spans="1:16" ht="15.75" x14ac:dyDescent="0.25">
      <c r="A109" s="1"/>
      <c r="B109" s="56" t="s">
        <v>20</v>
      </c>
      <c r="C109" s="29">
        <v>23200</v>
      </c>
      <c r="D109" s="30" t="s">
        <v>21</v>
      </c>
      <c r="E109" s="21">
        <v>44400</v>
      </c>
      <c r="F109" s="22">
        <v>34200</v>
      </c>
      <c r="G109" s="57">
        <v>-816500</v>
      </c>
      <c r="H109" s="91">
        <v>-2260</v>
      </c>
      <c r="I109" s="58">
        <v>-6.5643762660354266E-2</v>
      </c>
      <c r="J109" s="59">
        <v>0.18109586874487191</v>
      </c>
      <c r="K109" s="92">
        <v>1</v>
      </c>
      <c r="L109" s="92">
        <v>0</v>
      </c>
      <c r="M109" s="60">
        <v>406600</v>
      </c>
      <c r="N109" s="59">
        <v>1</v>
      </c>
      <c r="O109" s="60">
        <v>160600</v>
      </c>
      <c r="P109" s="59">
        <v>1</v>
      </c>
    </row>
    <row r="110" spans="1:16" ht="15.75" x14ac:dyDescent="0.25">
      <c r="A110" s="1"/>
      <c r="B110" s="56" t="s">
        <v>22</v>
      </c>
      <c r="C110" s="29">
        <v>44400</v>
      </c>
      <c r="D110" s="30" t="s">
        <v>21</v>
      </c>
      <c r="E110" s="21">
        <v>76700</v>
      </c>
      <c r="F110" s="22">
        <v>59000</v>
      </c>
      <c r="G110" s="57">
        <v>-915300</v>
      </c>
      <c r="H110" s="91">
        <v>-2530</v>
      </c>
      <c r="I110" s="58">
        <v>-4.2339547849097409E-2</v>
      </c>
      <c r="J110" s="59">
        <v>0.20300623708788812</v>
      </c>
      <c r="K110" s="92">
        <v>1</v>
      </c>
      <c r="L110" s="92">
        <v>0</v>
      </c>
      <c r="M110" s="60">
        <v>485000</v>
      </c>
      <c r="N110" s="59">
        <v>1</v>
      </c>
      <c r="O110" s="60">
        <v>146100</v>
      </c>
      <c r="P110" s="59">
        <v>1</v>
      </c>
    </row>
    <row r="111" spans="1:16" ht="15.75" x14ac:dyDescent="0.25">
      <c r="A111" s="1"/>
      <c r="B111" s="56" t="s">
        <v>23</v>
      </c>
      <c r="C111" s="29">
        <v>76700</v>
      </c>
      <c r="D111" s="30" t="s">
        <v>21</v>
      </c>
      <c r="E111" s="21">
        <v>136400</v>
      </c>
      <c r="F111" s="22">
        <v>99600</v>
      </c>
      <c r="G111" s="57">
        <v>-1046400</v>
      </c>
      <c r="H111" s="91">
        <v>-2900</v>
      </c>
      <c r="I111" s="58">
        <v>-2.847158256277418E-2</v>
      </c>
      <c r="J111" s="59">
        <v>0.23209173001576011</v>
      </c>
      <c r="K111" s="92">
        <v>0.95166332868013259</v>
      </c>
      <c r="L111" s="92">
        <v>0</v>
      </c>
      <c r="M111" s="60">
        <v>558100</v>
      </c>
      <c r="N111" s="59">
        <v>0.96967639111053427</v>
      </c>
      <c r="O111" s="60">
        <v>183600</v>
      </c>
      <c r="P111" s="59">
        <v>1</v>
      </c>
    </row>
    <row r="112" spans="1:16" ht="15.75" x14ac:dyDescent="0.25">
      <c r="A112" s="1"/>
      <c r="B112" s="56" t="s">
        <v>24</v>
      </c>
      <c r="C112" s="29">
        <v>136400</v>
      </c>
      <c r="D112" s="30" t="s">
        <v>21</v>
      </c>
      <c r="E112" s="21">
        <v>336800</v>
      </c>
      <c r="F112" s="22">
        <v>193700</v>
      </c>
      <c r="G112" s="57">
        <v>-846800</v>
      </c>
      <c r="H112" s="91">
        <v>-3120</v>
      </c>
      <c r="I112" s="58">
        <v>-1.5727597875405404E-2</v>
      </c>
      <c r="J112" s="59">
        <v>0.18781516477506294</v>
      </c>
      <c r="K112" s="92">
        <v>0.79979025104893908</v>
      </c>
      <c r="L112" s="92">
        <v>0</v>
      </c>
      <c r="M112" s="60">
        <v>446200</v>
      </c>
      <c r="N112" s="59">
        <v>0.86054363961119973</v>
      </c>
      <c r="O112" s="60">
        <v>215100</v>
      </c>
      <c r="P112" s="59">
        <v>0.96916450497501283</v>
      </c>
    </row>
    <row r="113" spans="1:16" ht="15.75" x14ac:dyDescent="0.25">
      <c r="A113" s="1"/>
      <c r="B113" s="56" t="s">
        <v>25</v>
      </c>
      <c r="C113" s="29">
        <v>336800</v>
      </c>
      <c r="D113" s="30" t="s">
        <v>21</v>
      </c>
      <c r="E113" s="21">
        <v>903500</v>
      </c>
      <c r="F113" s="22">
        <v>479900</v>
      </c>
      <c r="G113" s="57">
        <v>-34400</v>
      </c>
      <c r="H113" s="91">
        <v>-480</v>
      </c>
      <c r="I113" s="58">
        <v>-9.6151230380258962E-4</v>
      </c>
      <c r="J113" s="59">
        <v>7.6195241310981583E-3</v>
      </c>
      <c r="K113" s="92">
        <v>0.15397268155042612</v>
      </c>
      <c r="L113" s="92">
        <v>0</v>
      </c>
      <c r="M113" s="60">
        <v>22500</v>
      </c>
      <c r="N113" s="59">
        <v>0.16159354727533987</v>
      </c>
      <c r="O113" s="60">
        <v>10000</v>
      </c>
      <c r="P113" s="59">
        <v>0.14425680931811316</v>
      </c>
    </row>
    <row r="114" spans="1:16" ht="16.5" thickBot="1" x14ac:dyDescent="0.3">
      <c r="A114" s="1"/>
      <c r="B114" s="61" t="s">
        <v>26</v>
      </c>
      <c r="C114" s="32">
        <v>903500</v>
      </c>
      <c r="D114" s="32" t="s">
        <v>27</v>
      </c>
      <c r="E114" s="32"/>
      <c r="F114" s="33">
        <v>3021400</v>
      </c>
      <c r="G114" s="62">
        <v>-100</v>
      </c>
      <c r="H114" s="93">
        <v>0</v>
      </c>
      <c r="I114" s="63">
        <v>-1.480328264371884E-6</v>
      </c>
      <c r="J114" s="64">
        <v>1.941219933497507E-5</v>
      </c>
      <c r="K114" s="94">
        <v>1.9769202040506311E-3</v>
      </c>
      <c r="L114" s="94">
        <v>0</v>
      </c>
      <c r="M114" s="65">
        <v>100</v>
      </c>
      <c r="N114" s="64">
        <v>2.0674424851803222E-3</v>
      </c>
      <c r="O114" s="65">
        <v>0</v>
      </c>
      <c r="P114" s="64">
        <v>4.9885679331284792E-4</v>
      </c>
    </row>
    <row r="115" spans="1:16" ht="15.75" x14ac:dyDescent="0.25">
      <c r="A115" s="1"/>
      <c r="B115" s="95" t="s">
        <v>28</v>
      </c>
      <c r="C115" s="96"/>
      <c r="D115" s="96"/>
      <c r="E115" s="96"/>
      <c r="F115" s="96">
        <v>117200</v>
      </c>
      <c r="G115" s="97">
        <v>-4508800</v>
      </c>
      <c r="H115" s="96">
        <v>-2440</v>
      </c>
      <c r="I115" s="98">
        <v>-2.013954588733648E-2</v>
      </c>
      <c r="J115" s="99">
        <v>1</v>
      </c>
      <c r="K115" s="100">
        <v>0.91806916625366874</v>
      </c>
      <c r="L115" s="100">
        <v>0</v>
      </c>
      <c r="M115" s="48">
        <v>2353900</v>
      </c>
      <c r="N115" s="46">
        <v>0.9071758512530097</v>
      </c>
      <c r="O115" s="48">
        <v>875300</v>
      </c>
      <c r="P115" s="46">
        <v>0.90880210543553375</v>
      </c>
    </row>
    <row r="116" spans="1:16" x14ac:dyDescent="0.25">
      <c r="A116" s="1"/>
      <c r="B116" s="5"/>
      <c r="C116" s="1"/>
      <c r="D116" s="1"/>
      <c r="E116" s="1"/>
      <c r="F116" s="1"/>
      <c r="G116" s="1"/>
      <c r="H116" s="1"/>
      <c r="I116" s="1"/>
      <c r="J116" s="1"/>
      <c r="K116" s="101"/>
      <c r="L116" s="101"/>
      <c r="M116" s="1"/>
      <c r="N116" s="1"/>
      <c r="O116" s="1"/>
      <c r="P116" s="1"/>
    </row>
    <row r="117" spans="1:16" x14ac:dyDescent="0.25">
      <c r="A117" s="1"/>
      <c r="B117" s="1"/>
      <c r="C117" s="1"/>
      <c r="D117" s="1"/>
      <c r="E117" s="1"/>
      <c r="F117" s="1"/>
      <c r="G117" s="1"/>
      <c r="H117" s="1"/>
      <c r="I117" s="1"/>
      <c r="J117" s="1"/>
      <c r="K117" s="2"/>
      <c r="L117" s="2"/>
      <c r="M117" s="1"/>
      <c r="N117" s="1"/>
      <c r="O117" s="1"/>
      <c r="P117" s="1"/>
    </row>
    <row r="118" spans="1:16" x14ac:dyDescent="0.25">
      <c r="A118" s="1"/>
      <c r="B118" s="1"/>
      <c r="C118" s="1"/>
      <c r="D118" s="1"/>
      <c r="E118" s="1"/>
      <c r="F118" s="1"/>
      <c r="G118" s="1"/>
      <c r="H118" s="1"/>
      <c r="I118" s="1"/>
      <c r="J118" s="1"/>
      <c r="K118" s="2"/>
      <c r="L118" s="2"/>
      <c r="M118" s="1"/>
      <c r="N118" s="1"/>
      <c r="O118" s="1"/>
      <c r="P118" s="1"/>
    </row>
    <row r="119" spans="1:16" ht="15.75" x14ac:dyDescent="0.25">
      <c r="A119" s="1"/>
      <c r="B119" s="90" t="s">
        <v>51</v>
      </c>
      <c r="C119" s="1"/>
      <c r="D119" s="1"/>
      <c r="E119" s="1"/>
      <c r="F119" s="1"/>
      <c r="G119" s="1"/>
      <c r="H119" s="1"/>
      <c r="I119" s="1"/>
      <c r="J119" s="1"/>
      <c r="K119" s="2"/>
      <c r="L119" s="2"/>
    </row>
    <row r="120" spans="1:16" ht="15.75" x14ac:dyDescent="0.25">
      <c r="A120" s="1"/>
      <c r="B120" s="6" t="s">
        <v>1</v>
      </c>
      <c r="C120" s="7" t="s">
        <v>2</v>
      </c>
      <c r="D120" s="12"/>
      <c r="E120" s="12"/>
      <c r="F120" s="9" t="s">
        <v>3</v>
      </c>
      <c r="G120" s="10" t="s">
        <v>4</v>
      </c>
      <c r="H120" s="6" t="s">
        <v>5</v>
      </c>
      <c r="I120" s="6" t="s">
        <v>6</v>
      </c>
      <c r="J120" s="6" t="s">
        <v>7</v>
      </c>
      <c r="K120" s="11" t="s">
        <v>8</v>
      </c>
      <c r="L120" s="11" t="s">
        <v>8</v>
      </c>
      <c r="M120" s="114" t="s">
        <v>9</v>
      </c>
      <c r="N120" s="113"/>
      <c r="O120" s="112" t="s">
        <v>10</v>
      </c>
      <c r="P120" s="113"/>
    </row>
    <row r="121" spans="1:16" ht="15.75" x14ac:dyDescent="0.25">
      <c r="A121" s="1"/>
      <c r="B121" s="13" t="s">
        <v>11</v>
      </c>
      <c r="C121" s="12"/>
      <c r="D121" s="12"/>
      <c r="E121" s="12"/>
      <c r="F121" s="14" t="s">
        <v>1</v>
      </c>
      <c r="G121" s="15" t="s">
        <v>12</v>
      </c>
      <c r="H121" s="13" t="s">
        <v>4</v>
      </c>
      <c r="I121" s="13" t="s">
        <v>33</v>
      </c>
      <c r="J121" s="13" t="s">
        <v>4</v>
      </c>
      <c r="K121" s="16" t="s">
        <v>14</v>
      </c>
      <c r="L121" s="16" t="s">
        <v>15</v>
      </c>
      <c r="M121" s="17" t="s">
        <v>16</v>
      </c>
      <c r="N121" s="13" t="s">
        <v>17</v>
      </c>
      <c r="O121" s="13" t="s">
        <v>16</v>
      </c>
      <c r="P121" s="13" t="s">
        <v>17</v>
      </c>
    </row>
    <row r="122" spans="1:16" ht="15.75" x14ac:dyDescent="0.25">
      <c r="A122" s="1"/>
      <c r="B122" s="56" t="s">
        <v>18</v>
      </c>
      <c r="C122" s="19" t="s">
        <v>19</v>
      </c>
      <c r="D122" s="20"/>
      <c r="E122" s="21">
        <v>21800</v>
      </c>
      <c r="F122" s="22">
        <v>11300</v>
      </c>
      <c r="G122" s="57">
        <v>-213000</v>
      </c>
      <c r="H122" s="91">
        <v>-2180</v>
      </c>
      <c r="I122" s="58">
        <v>-0.18169441166947345</v>
      </c>
      <c r="J122" s="59">
        <v>0.16454745374961244</v>
      </c>
      <c r="K122" s="92">
        <v>1</v>
      </c>
      <c r="L122" s="92">
        <v>0</v>
      </c>
      <c r="M122" s="60">
        <v>103300</v>
      </c>
      <c r="N122" s="59">
        <v>1</v>
      </c>
      <c r="O122" s="60">
        <v>45300</v>
      </c>
      <c r="P122" s="59">
        <v>1</v>
      </c>
    </row>
    <row r="123" spans="1:16" ht="15.75" x14ac:dyDescent="0.25">
      <c r="A123" s="1"/>
      <c r="B123" s="56" t="s">
        <v>20</v>
      </c>
      <c r="C123" s="29">
        <v>21800</v>
      </c>
      <c r="D123" s="30" t="s">
        <v>21</v>
      </c>
      <c r="E123" s="21">
        <v>38400</v>
      </c>
      <c r="F123" s="22">
        <v>29500</v>
      </c>
      <c r="G123" s="57">
        <v>-211800</v>
      </c>
      <c r="H123" s="91">
        <v>-2170</v>
      </c>
      <c r="I123" s="58">
        <v>-7.1102052039280175E-2</v>
      </c>
      <c r="J123" s="59">
        <v>0.16363417810465178</v>
      </c>
      <c r="K123" s="92">
        <v>1</v>
      </c>
      <c r="L123" s="92">
        <v>0</v>
      </c>
      <c r="M123" s="60">
        <v>112900</v>
      </c>
      <c r="N123" s="59">
        <v>1</v>
      </c>
      <c r="O123" s="60">
        <v>35500</v>
      </c>
      <c r="P123" s="59">
        <v>1</v>
      </c>
    </row>
    <row r="124" spans="1:16" ht="15.75" x14ac:dyDescent="0.25">
      <c r="A124" s="1"/>
      <c r="B124" s="56" t="s">
        <v>22</v>
      </c>
      <c r="C124" s="29">
        <v>38400</v>
      </c>
      <c r="D124" s="30" t="s">
        <v>21</v>
      </c>
      <c r="E124" s="21">
        <v>70300</v>
      </c>
      <c r="F124" s="22">
        <v>53400</v>
      </c>
      <c r="G124" s="57">
        <v>-280700</v>
      </c>
      <c r="H124" s="91">
        <v>-2900</v>
      </c>
      <c r="I124" s="58">
        <v>-5.2927425093256555E-2</v>
      </c>
      <c r="J124" s="59">
        <v>0.21689727101881942</v>
      </c>
      <c r="K124" s="92">
        <v>1</v>
      </c>
      <c r="L124" s="92">
        <v>0</v>
      </c>
      <c r="M124" s="60">
        <v>139700</v>
      </c>
      <c r="N124" s="59">
        <v>1</v>
      </c>
      <c r="O124" s="60">
        <v>50800</v>
      </c>
      <c r="P124" s="59">
        <v>1</v>
      </c>
    </row>
    <row r="125" spans="1:16" ht="15.75" x14ac:dyDescent="0.25">
      <c r="A125" s="1"/>
      <c r="B125" s="56" t="s">
        <v>23</v>
      </c>
      <c r="C125" s="29">
        <v>70300</v>
      </c>
      <c r="D125" s="30" t="s">
        <v>21</v>
      </c>
      <c r="E125" s="21">
        <v>110300</v>
      </c>
      <c r="F125" s="22">
        <v>87200</v>
      </c>
      <c r="G125" s="57">
        <v>-290100</v>
      </c>
      <c r="H125" s="91">
        <v>-2940</v>
      </c>
      <c r="I125" s="58">
        <v>-3.3123065804834477E-2</v>
      </c>
      <c r="J125" s="59">
        <v>0.22418425247530199</v>
      </c>
      <c r="K125" s="92">
        <v>1</v>
      </c>
      <c r="L125" s="92">
        <v>0</v>
      </c>
      <c r="M125" s="60">
        <v>160600</v>
      </c>
      <c r="N125" s="59">
        <v>1</v>
      </c>
      <c r="O125" s="60">
        <v>48200</v>
      </c>
      <c r="P125" s="59">
        <v>1</v>
      </c>
    </row>
    <row r="126" spans="1:16" ht="15.75" x14ac:dyDescent="0.25">
      <c r="A126" s="1"/>
      <c r="B126" s="56" t="s">
        <v>24</v>
      </c>
      <c r="C126" s="29">
        <v>110300</v>
      </c>
      <c r="D126" s="30" t="s">
        <v>21</v>
      </c>
      <c r="E126" s="21">
        <v>235700</v>
      </c>
      <c r="F126" s="22">
        <v>151800</v>
      </c>
      <c r="G126" s="57">
        <v>-257700</v>
      </c>
      <c r="H126" s="91">
        <v>-3580</v>
      </c>
      <c r="I126" s="58">
        <v>-2.2673886883337498E-2</v>
      </c>
      <c r="J126" s="59">
        <v>0.19913314281429659</v>
      </c>
      <c r="K126" s="92">
        <v>0.89534785216120816</v>
      </c>
      <c r="L126" s="92">
        <v>0</v>
      </c>
      <c r="M126" s="60">
        <v>129000</v>
      </c>
      <c r="N126" s="59">
        <v>0.94487353651780082</v>
      </c>
      <c r="O126" s="60">
        <v>53500</v>
      </c>
      <c r="P126" s="59">
        <v>0.99503665503088168</v>
      </c>
    </row>
    <row r="127" spans="1:16" ht="15.75" x14ac:dyDescent="0.25">
      <c r="A127" s="1"/>
      <c r="B127" s="56" t="s">
        <v>25</v>
      </c>
      <c r="C127" s="29">
        <v>235700</v>
      </c>
      <c r="D127" s="30" t="s">
        <v>21</v>
      </c>
      <c r="E127" s="21">
        <v>499100</v>
      </c>
      <c r="F127" s="22">
        <v>316300</v>
      </c>
      <c r="G127" s="57">
        <v>-24600</v>
      </c>
      <c r="H127" s="91">
        <v>-1180</v>
      </c>
      <c r="I127" s="58">
        <v>-3.6168963353405315E-3</v>
      </c>
      <c r="J127" s="59">
        <v>1.9014534930097846E-2</v>
      </c>
      <c r="K127" s="92">
        <v>0.45374697782970985</v>
      </c>
      <c r="L127" s="92">
        <v>0</v>
      </c>
      <c r="M127" s="60">
        <v>20800</v>
      </c>
      <c r="N127" s="59">
        <v>0.50580605666166789</v>
      </c>
      <c r="O127" s="60">
        <v>9400</v>
      </c>
      <c r="P127" s="59">
        <v>0.63669916944987748</v>
      </c>
    </row>
    <row r="128" spans="1:16" ht="16.5" thickBot="1" x14ac:dyDescent="0.3">
      <c r="A128" s="1"/>
      <c r="B128" s="61" t="s">
        <v>26</v>
      </c>
      <c r="C128" s="32">
        <v>499100</v>
      </c>
      <c r="D128" s="32" t="s">
        <v>27</v>
      </c>
      <c r="E128" s="32"/>
      <c r="F128" s="33">
        <v>1202100</v>
      </c>
      <c r="G128" s="62">
        <v>-100</v>
      </c>
      <c r="H128" s="93">
        <v>-10</v>
      </c>
      <c r="I128" s="63">
        <v>-1.1029137774337433E-5</v>
      </c>
      <c r="J128" s="64">
        <v>5.5832545989541769E-5</v>
      </c>
      <c r="K128" s="94">
        <v>3.481152876485948E-3</v>
      </c>
      <c r="L128" s="94">
        <v>0</v>
      </c>
      <c r="M128" s="65">
        <v>0</v>
      </c>
      <c r="N128" s="64">
        <v>3.8022579527816126E-3</v>
      </c>
      <c r="O128" s="65">
        <v>0</v>
      </c>
      <c r="P128" s="64">
        <v>3.6223569580489008E-3</v>
      </c>
    </row>
    <row r="129" spans="1:16" ht="15.75" x14ac:dyDescent="0.25">
      <c r="A129" s="1"/>
      <c r="B129" s="95" t="s">
        <v>28</v>
      </c>
      <c r="C129" s="96"/>
      <c r="D129" s="96"/>
      <c r="E129" s="96"/>
      <c r="F129" s="96">
        <v>84400</v>
      </c>
      <c r="G129" s="97">
        <v>-1294200</v>
      </c>
      <c r="H129" s="96">
        <v>-2610</v>
      </c>
      <c r="I129" s="98">
        <v>-3.0173251339313589E-2</v>
      </c>
      <c r="J129" s="99">
        <v>1</v>
      </c>
      <c r="K129" s="100">
        <v>0.95198120298849342</v>
      </c>
      <c r="L129" s="100">
        <v>0</v>
      </c>
      <c r="M129" s="48">
        <v>675600</v>
      </c>
      <c r="N129" s="46">
        <v>0.94823239614533605</v>
      </c>
      <c r="O129" s="48">
        <v>245200</v>
      </c>
      <c r="P129" s="46">
        <v>0.95952110748585817</v>
      </c>
    </row>
    <row r="130" spans="1:16" x14ac:dyDescent="0.25">
      <c r="A130" s="1"/>
      <c r="B130" s="5"/>
      <c r="C130" s="1"/>
      <c r="D130" s="1"/>
      <c r="E130" s="1"/>
      <c r="F130" s="1"/>
      <c r="G130" s="1"/>
      <c r="H130" s="1"/>
      <c r="I130" s="1"/>
      <c r="J130" s="1"/>
      <c r="K130" s="101"/>
      <c r="L130" s="101"/>
      <c r="M130" s="1"/>
      <c r="N130" s="1"/>
      <c r="O130" s="1"/>
      <c r="P130" s="1"/>
    </row>
    <row r="131" spans="1:16" x14ac:dyDescent="0.25">
      <c r="A131" s="1"/>
      <c r="B131" s="1"/>
      <c r="C131" s="1"/>
      <c r="D131" s="1"/>
      <c r="E131" s="1"/>
      <c r="F131" s="1"/>
      <c r="G131" s="1"/>
      <c r="H131" s="1"/>
      <c r="I131" s="1"/>
      <c r="J131" s="1"/>
      <c r="K131" s="2"/>
      <c r="L131" s="2"/>
      <c r="M131" s="1"/>
      <c r="N131" s="1"/>
      <c r="O131" s="1"/>
      <c r="P131" s="1"/>
    </row>
    <row r="132" spans="1:16" x14ac:dyDescent="0.25">
      <c r="A132" s="1"/>
      <c r="B132" s="1"/>
      <c r="C132" s="1"/>
      <c r="D132" s="1"/>
      <c r="E132" s="1"/>
      <c r="F132" s="1"/>
      <c r="G132" s="1"/>
      <c r="H132" s="1"/>
      <c r="I132" s="1"/>
      <c r="J132" s="1"/>
      <c r="K132" s="2"/>
      <c r="L132" s="2"/>
      <c r="M132" s="1"/>
      <c r="N132" s="1"/>
      <c r="O132" s="1"/>
      <c r="P132" s="1"/>
    </row>
    <row r="133" spans="1:16" ht="15.75" x14ac:dyDescent="0.25">
      <c r="A133" s="1"/>
      <c r="B133" s="90" t="s">
        <v>52</v>
      </c>
      <c r="C133" s="1"/>
      <c r="D133" s="1"/>
      <c r="E133" s="1"/>
      <c r="F133" s="1"/>
      <c r="G133" s="1"/>
      <c r="H133" s="1"/>
      <c r="I133" s="1"/>
      <c r="J133" s="1"/>
      <c r="K133" s="2"/>
      <c r="L133" s="2"/>
    </row>
    <row r="134" spans="1:16" ht="15.75" x14ac:dyDescent="0.25">
      <c r="A134" s="1"/>
      <c r="B134" s="6" t="s">
        <v>1</v>
      </c>
      <c r="C134" s="7" t="s">
        <v>2</v>
      </c>
      <c r="D134" s="12"/>
      <c r="E134" s="12"/>
      <c r="F134" s="9" t="s">
        <v>3</v>
      </c>
      <c r="G134" s="10" t="s">
        <v>4</v>
      </c>
      <c r="H134" s="6" t="s">
        <v>5</v>
      </c>
      <c r="I134" s="6" t="s">
        <v>6</v>
      </c>
      <c r="J134" s="6" t="s">
        <v>7</v>
      </c>
      <c r="K134" s="11" t="s">
        <v>8</v>
      </c>
      <c r="L134" s="11" t="s">
        <v>8</v>
      </c>
      <c r="M134" s="114" t="s">
        <v>9</v>
      </c>
      <c r="N134" s="113"/>
      <c r="O134" s="112" t="s">
        <v>10</v>
      </c>
      <c r="P134" s="113"/>
    </row>
    <row r="135" spans="1:16" ht="15.75" x14ac:dyDescent="0.25">
      <c r="A135" s="1"/>
      <c r="B135" s="13" t="s">
        <v>11</v>
      </c>
      <c r="C135" s="12"/>
      <c r="D135" s="12"/>
      <c r="E135" s="12"/>
      <c r="F135" s="14" t="s">
        <v>1</v>
      </c>
      <c r="G135" s="15" t="s">
        <v>12</v>
      </c>
      <c r="H135" s="13" t="s">
        <v>4</v>
      </c>
      <c r="I135" s="13" t="s">
        <v>33</v>
      </c>
      <c r="J135" s="13" t="s">
        <v>4</v>
      </c>
      <c r="K135" s="16" t="s">
        <v>14</v>
      </c>
      <c r="L135" s="16" t="s">
        <v>15</v>
      </c>
      <c r="M135" s="17" t="s">
        <v>16</v>
      </c>
      <c r="N135" s="13" t="s">
        <v>17</v>
      </c>
      <c r="O135" s="13" t="s">
        <v>16</v>
      </c>
      <c r="P135" s="13" t="s">
        <v>17</v>
      </c>
    </row>
    <row r="136" spans="1:16" ht="15.75" x14ac:dyDescent="0.25">
      <c r="A136" s="1"/>
      <c r="B136" s="56" t="s">
        <v>18</v>
      </c>
      <c r="C136" s="19" t="s">
        <v>19</v>
      </c>
      <c r="D136" s="20"/>
      <c r="E136" s="21">
        <v>12700</v>
      </c>
      <c r="F136" s="22">
        <v>3900</v>
      </c>
      <c r="G136" s="57">
        <v>-209100</v>
      </c>
      <c r="H136" s="91">
        <v>-2620</v>
      </c>
      <c r="I136" s="58">
        <v>-0.74320739217245824</v>
      </c>
      <c r="J136" s="59">
        <v>0.24499348782219774</v>
      </c>
      <c r="K136" s="92">
        <v>1</v>
      </c>
      <c r="L136" s="92">
        <v>0</v>
      </c>
      <c r="M136" s="60">
        <v>83000</v>
      </c>
      <c r="N136" s="59">
        <v>1</v>
      </c>
      <c r="O136" s="60">
        <v>64900</v>
      </c>
      <c r="P136" s="59">
        <v>1</v>
      </c>
    </row>
    <row r="137" spans="1:16" ht="15.75" x14ac:dyDescent="0.25">
      <c r="A137" s="1"/>
      <c r="B137" s="56" t="s">
        <v>20</v>
      </c>
      <c r="C137" s="29">
        <v>12700</v>
      </c>
      <c r="D137" s="30" t="s">
        <v>21</v>
      </c>
      <c r="E137" s="21">
        <v>40100</v>
      </c>
      <c r="F137" s="22">
        <v>26100</v>
      </c>
      <c r="G137" s="57">
        <v>-213500</v>
      </c>
      <c r="H137" s="91">
        <v>-2590</v>
      </c>
      <c r="I137" s="58">
        <v>-9.8512693418950317E-2</v>
      </c>
      <c r="J137" s="59">
        <v>0.25015701676467633</v>
      </c>
      <c r="K137" s="92">
        <v>1</v>
      </c>
      <c r="L137" s="92">
        <v>0</v>
      </c>
      <c r="M137" s="60">
        <v>96200</v>
      </c>
      <c r="N137" s="59">
        <v>1</v>
      </c>
      <c r="O137" s="60">
        <v>49500</v>
      </c>
      <c r="P137" s="59">
        <v>1</v>
      </c>
    </row>
    <row r="138" spans="1:16" ht="15.75" x14ac:dyDescent="0.25">
      <c r="A138" s="1"/>
      <c r="B138" s="56" t="s">
        <v>22</v>
      </c>
      <c r="C138" s="29">
        <v>40100</v>
      </c>
      <c r="D138" s="30" t="s">
        <v>21</v>
      </c>
      <c r="E138" s="21">
        <v>68300</v>
      </c>
      <c r="F138" s="22">
        <v>52500</v>
      </c>
      <c r="G138" s="57">
        <v>-194400</v>
      </c>
      <c r="H138" s="91">
        <v>-2380</v>
      </c>
      <c r="I138" s="58">
        <v>-4.440971124526788E-2</v>
      </c>
      <c r="J138" s="59">
        <v>0.22773844618971859</v>
      </c>
      <c r="K138" s="92">
        <v>1</v>
      </c>
      <c r="L138" s="92">
        <v>0</v>
      </c>
      <c r="M138" s="60">
        <v>94900</v>
      </c>
      <c r="N138" s="59">
        <v>1</v>
      </c>
      <c r="O138" s="60">
        <v>38600</v>
      </c>
      <c r="P138" s="59">
        <v>1</v>
      </c>
    </row>
    <row r="139" spans="1:16" ht="15.75" x14ac:dyDescent="0.25">
      <c r="A139" s="1"/>
      <c r="B139" s="56" t="s">
        <v>23</v>
      </c>
      <c r="C139" s="29">
        <v>68300</v>
      </c>
      <c r="D139" s="30" t="s">
        <v>21</v>
      </c>
      <c r="E139" s="21">
        <v>122700</v>
      </c>
      <c r="F139" s="22">
        <v>92300</v>
      </c>
      <c r="G139" s="57">
        <v>-148000</v>
      </c>
      <c r="H139" s="91">
        <v>-1810</v>
      </c>
      <c r="I139" s="58">
        <v>-1.916251109005615E-2</v>
      </c>
      <c r="J139" s="59">
        <v>0.1733233691427154</v>
      </c>
      <c r="K139" s="92">
        <v>0.94000507685226442</v>
      </c>
      <c r="L139" s="92">
        <v>0</v>
      </c>
      <c r="M139" s="60">
        <v>92900</v>
      </c>
      <c r="N139" s="59">
        <v>0.94999655275908901</v>
      </c>
      <c r="O139" s="60">
        <v>20400</v>
      </c>
      <c r="P139" s="59">
        <v>1</v>
      </c>
    </row>
    <row r="140" spans="1:16" ht="15.75" x14ac:dyDescent="0.25">
      <c r="A140" s="1"/>
      <c r="B140" s="56" t="s">
        <v>24</v>
      </c>
      <c r="C140" s="29">
        <v>122700</v>
      </c>
      <c r="D140" s="30" t="s">
        <v>21</v>
      </c>
      <c r="E140" s="21">
        <v>325800</v>
      </c>
      <c r="F140" s="22">
        <v>192000</v>
      </c>
      <c r="G140" s="57">
        <v>-77000</v>
      </c>
      <c r="H140" s="91">
        <v>-1260</v>
      </c>
      <c r="I140" s="58">
        <v>-6.3721183659272967E-3</v>
      </c>
      <c r="J140" s="59">
        <v>9.0218901770463572E-2</v>
      </c>
      <c r="K140" s="92">
        <v>0.4912607995738219</v>
      </c>
      <c r="L140" s="92">
        <v>0</v>
      </c>
      <c r="M140" s="60">
        <v>53800</v>
      </c>
      <c r="N140" s="59">
        <v>0.6035767827355889</v>
      </c>
      <c r="O140" s="60">
        <v>19300</v>
      </c>
      <c r="P140" s="59">
        <v>0.91866123621646156</v>
      </c>
    </row>
    <row r="141" spans="1:16" ht="15.75" x14ac:dyDescent="0.25">
      <c r="A141" s="1"/>
      <c r="B141" s="56" t="s">
        <v>25</v>
      </c>
      <c r="C141" s="29">
        <v>325800</v>
      </c>
      <c r="D141" s="30" t="s">
        <v>21</v>
      </c>
      <c r="E141" s="21">
        <v>935800</v>
      </c>
      <c r="F141" s="22">
        <v>498100</v>
      </c>
      <c r="G141" s="57">
        <v>-1300</v>
      </c>
      <c r="H141" s="91">
        <v>-80</v>
      </c>
      <c r="I141" s="58">
        <v>-1.6141936057188091E-4</v>
      </c>
      <c r="J141" s="59">
        <v>1.5753399327600218E-3</v>
      </c>
      <c r="K141" s="92">
        <v>4.6132101234157293E-2</v>
      </c>
      <c r="L141" s="92">
        <v>0</v>
      </c>
      <c r="M141" s="60">
        <v>1200</v>
      </c>
      <c r="N141" s="59">
        <v>4.1657143083528698E-2</v>
      </c>
      <c r="O141" s="60">
        <v>500</v>
      </c>
      <c r="P141" s="59">
        <v>6.2854297312976731E-2</v>
      </c>
    </row>
    <row r="142" spans="1:16" ht="16.5" thickBot="1" x14ac:dyDescent="0.3">
      <c r="A142" s="1"/>
      <c r="B142" s="61" t="s">
        <v>26</v>
      </c>
      <c r="C142" s="32">
        <v>935800</v>
      </c>
      <c r="D142" s="32" t="s">
        <v>27</v>
      </c>
      <c r="E142" s="32"/>
      <c r="F142" s="33">
        <v>2459000</v>
      </c>
      <c r="G142" s="62">
        <v>-100</v>
      </c>
      <c r="H142" s="93">
        <v>-30</v>
      </c>
      <c r="I142" s="63">
        <v>-1.186287170359072E-5</v>
      </c>
      <c r="J142" s="64">
        <v>1.5084295010742832E-4</v>
      </c>
      <c r="K142" s="94">
        <v>1.1275380451951301E-2</v>
      </c>
      <c r="L142" s="94">
        <v>0</v>
      </c>
      <c r="M142" s="65">
        <v>100</v>
      </c>
      <c r="N142" s="64">
        <v>8.287582186051301E-3</v>
      </c>
      <c r="O142" s="65">
        <v>0</v>
      </c>
      <c r="P142" s="64">
        <v>7.7590505005693941E-3</v>
      </c>
    </row>
    <row r="143" spans="1:16" ht="15.75" x14ac:dyDescent="0.25">
      <c r="A143" s="1"/>
      <c r="B143" s="95" t="s">
        <v>28</v>
      </c>
      <c r="C143" s="96"/>
      <c r="D143" s="96"/>
      <c r="E143" s="96"/>
      <c r="F143" s="96">
        <v>106800</v>
      </c>
      <c r="G143" s="97">
        <v>-853600</v>
      </c>
      <c r="H143" s="96">
        <v>-2070</v>
      </c>
      <c r="I143" s="98">
        <v>-1.8656221882831274E-2</v>
      </c>
      <c r="J143" s="99">
        <v>1</v>
      </c>
      <c r="K143" s="100">
        <v>0.86509627225390706</v>
      </c>
      <c r="L143" s="100">
        <v>0</v>
      </c>
      <c r="M143" s="48">
        <v>427400</v>
      </c>
      <c r="N143" s="46">
        <v>0.84972244288912002</v>
      </c>
      <c r="O143" s="48">
        <v>195000</v>
      </c>
      <c r="P143" s="46">
        <v>0.93353453669331565</v>
      </c>
    </row>
    <row r="144" spans="1:16" x14ac:dyDescent="0.25">
      <c r="A144" s="1"/>
      <c r="B144" s="5"/>
      <c r="C144" s="1"/>
      <c r="D144" s="1"/>
      <c r="E144" s="1"/>
      <c r="F144" s="1"/>
      <c r="G144" s="1"/>
      <c r="H144" s="1"/>
      <c r="I144" s="1"/>
      <c r="J144" s="1"/>
      <c r="K144" s="101"/>
      <c r="L144" s="101"/>
      <c r="M144" s="1"/>
      <c r="N144" s="1"/>
      <c r="O144" s="1"/>
      <c r="P144" s="1"/>
    </row>
    <row r="145" spans="1:16" x14ac:dyDescent="0.25">
      <c r="A145" s="1"/>
      <c r="B145" s="1"/>
      <c r="C145" s="1"/>
      <c r="D145" s="1"/>
      <c r="E145" s="1"/>
      <c r="F145" s="1"/>
      <c r="G145" s="1"/>
      <c r="H145" s="1"/>
      <c r="I145" s="1"/>
      <c r="J145" s="1"/>
      <c r="K145" s="2"/>
      <c r="L145" s="2"/>
      <c r="M145" s="1"/>
      <c r="N145" s="1"/>
      <c r="O145" s="1"/>
      <c r="P145" s="1"/>
    </row>
    <row r="146" spans="1:16" x14ac:dyDescent="0.25">
      <c r="A146" s="1"/>
      <c r="B146" s="1"/>
      <c r="C146" s="1"/>
      <c r="D146" s="1"/>
      <c r="E146" s="1"/>
      <c r="F146" s="1"/>
      <c r="G146" s="1"/>
      <c r="H146" s="1"/>
      <c r="I146" s="1"/>
      <c r="J146" s="1"/>
      <c r="K146" s="2"/>
      <c r="L146" s="2"/>
      <c r="M146" s="1"/>
      <c r="N146" s="1"/>
      <c r="O146" s="1"/>
      <c r="P146" s="1"/>
    </row>
    <row r="147" spans="1:16" ht="15.75" x14ac:dyDescent="0.25">
      <c r="A147" s="1"/>
      <c r="B147" s="90" t="s">
        <v>53</v>
      </c>
      <c r="C147" s="1"/>
      <c r="D147" s="1"/>
      <c r="E147" s="1"/>
      <c r="F147" s="1"/>
      <c r="G147" s="1"/>
      <c r="H147" s="1"/>
      <c r="I147" s="1"/>
      <c r="J147" s="1"/>
      <c r="K147" s="2"/>
      <c r="L147" s="2"/>
    </row>
    <row r="148" spans="1:16" ht="15.75" x14ac:dyDescent="0.25">
      <c r="A148" s="1"/>
      <c r="B148" s="6" t="s">
        <v>1</v>
      </c>
      <c r="C148" s="7" t="s">
        <v>2</v>
      </c>
      <c r="D148" s="12"/>
      <c r="E148" s="12"/>
      <c r="F148" s="9" t="s">
        <v>3</v>
      </c>
      <c r="G148" s="10" t="s">
        <v>4</v>
      </c>
      <c r="H148" s="6" t="s">
        <v>5</v>
      </c>
      <c r="I148" s="6" t="s">
        <v>6</v>
      </c>
      <c r="J148" s="6" t="s">
        <v>7</v>
      </c>
      <c r="K148" s="11" t="s">
        <v>8</v>
      </c>
      <c r="L148" s="11" t="s">
        <v>8</v>
      </c>
      <c r="M148" s="114" t="s">
        <v>9</v>
      </c>
      <c r="N148" s="113"/>
      <c r="O148" s="112" t="s">
        <v>10</v>
      </c>
      <c r="P148" s="113"/>
    </row>
    <row r="149" spans="1:16" ht="15.75" x14ac:dyDescent="0.25">
      <c r="A149" s="1"/>
      <c r="B149" s="13" t="s">
        <v>11</v>
      </c>
      <c r="C149" s="12"/>
      <c r="D149" s="12"/>
      <c r="E149" s="12"/>
      <c r="F149" s="14" t="s">
        <v>1</v>
      </c>
      <c r="G149" s="15" t="s">
        <v>12</v>
      </c>
      <c r="H149" s="13" t="s">
        <v>4</v>
      </c>
      <c r="I149" s="13" t="s">
        <v>33</v>
      </c>
      <c r="J149" s="13" t="s">
        <v>4</v>
      </c>
      <c r="K149" s="16" t="s">
        <v>14</v>
      </c>
      <c r="L149" s="16" t="s">
        <v>15</v>
      </c>
      <c r="M149" s="17" t="s">
        <v>16</v>
      </c>
      <c r="N149" s="13" t="s">
        <v>17</v>
      </c>
      <c r="O149" s="13" t="s">
        <v>16</v>
      </c>
      <c r="P149" s="13" t="s">
        <v>17</v>
      </c>
    </row>
    <row r="150" spans="1:16" ht="15.75" x14ac:dyDescent="0.25">
      <c r="A150" s="1"/>
      <c r="B150" s="56" t="s">
        <v>18</v>
      </c>
      <c r="C150" s="19" t="s">
        <v>19</v>
      </c>
      <c r="D150" s="20"/>
      <c r="E150" s="21">
        <v>21200</v>
      </c>
      <c r="F150" s="22">
        <v>13400</v>
      </c>
      <c r="G150" s="57">
        <v>-4850100</v>
      </c>
      <c r="H150" s="91">
        <v>-2250</v>
      </c>
      <c r="I150" s="58">
        <v>-0.16697682351508233</v>
      </c>
      <c r="J150" s="59">
        <v>0.16821077272602378</v>
      </c>
      <c r="K150" s="92">
        <v>1</v>
      </c>
      <c r="L150" s="92">
        <v>0</v>
      </c>
      <c r="M150" s="60">
        <v>2391900</v>
      </c>
      <c r="N150" s="59">
        <v>1</v>
      </c>
      <c r="O150" s="60">
        <v>998600</v>
      </c>
      <c r="P150" s="59">
        <v>1</v>
      </c>
    </row>
    <row r="151" spans="1:16" ht="15.75" x14ac:dyDescent="0.25">
      <c r="A151" s="1"/>
      <c r="B151" s="56" t="s">
        <v>20</v>
      </c>
      <c r="C151" s="29">
        <v>21200</v>
      </c>
      <c r="D151" s="30" t="s">
        <v>21</v>
      </c>
      <c r="E151" s="21">
        <v>35500</v>
      </c>
      <c r="F151" s="22">
        <v>28500</v>
      </c>
      <c r="G151" s="57">
        <v>-5324400</v>
      </c>
      <c r="H151" s="91">
        <v>-2470</v>
      </c>
      <c r="I151" s="58">
        <v>-8.5790916813272264E-2</v>
      </c>
      <c r="J151" s="59">
        <v>0.18466051838256636</v>
      </c>
      <c r="K151" s="92">
        <v>1</v>
      </c>
      <c r="L151" s="92">
        <v>0</v>
      </c>
      <c r="M151" s="60">
        <v>2659500</v>
      </c>
      <c r="N151" s="59">
        <v>1</v>
      </c>
      <c r="O151" s="60">
        <v>1028700</v>
      </c>
      <c r="P151" s="59">
        <v>1</v>
      </c>
    </row>
    <row r="152" spans="1:16" ht="15.75" x14ac:dyDescent="0.25">
      <c r="A152" s="1"/>
      <c r="B152" s="56" t="s">
        <v>22</v>
      </c>
      <c r="C152" s="29">
        <v>35500</v>
      </c>
      <c r="D152" s="30" t="s">
        <v>21</v>
      </c>
      <c r="E152" s="21">
        <v>57100</v>
      </c>
      <c r="F152" s="22">
        <v>45000</v>
      </c>
      <c r="G152" s="57">
        <v>-5638400</v>
      </c>
      <c r="H152" s="91">
        <v>-2630</v>
      </c>
      <c r="I152" s="58">
        <v>-5.8168175232851692E-2</v>
      </c>
      <c r="J152" s="59">
        <v>0.19555222054982255</v>
      </c>
      <c r="K152" s="92">
        <v>1</v>
      </c>
      <c r="L152" s="92">
        <v>0</v>
      </c>
      <c r="M152" s="60">
        <v>2976800</v>
      </c>
      <c r="N152" s="59">
        <v>1</v>
      </c>
      <c r="O152" s="60">
        <v>913100</v>
      </c>
      <c r="P152" s="59">
        <v>1</v>
      </c>
    </row>
    <row r="153" spans="1:16" ht="15.75" x14ac:dyDescent="0.25">
      <c r="A153" s="1"/>
      <c r="B153" s="56" t="s">
        <v>23</v>
      </c>
      <c r="C153" s="29">
        <v>57100</v>
      </c>
      <c r="D153" s="30" t="s">
        <v>21</v>
      </c>
      <c r="E153" s="21">
        <v>98100</v>
      </c>
      <c r="F153" s="22">
        <v>75100</v>
      </c>
      <c r="G153" s="57">
        <v>-6585800</v>
      </c>
      <c r="H153" s="91">
        <v>-3030</v>
      </c>
      <c r="I153" s="58">
        <v>-3.9987055999560275E-2</v>
      </c>
      <c r="J153" s="59">
        <v>0.22840878011979979</v>
      </c>
      <c r="K153" s="92">
        <v>1</v>
      </c>
      <c r="L153" s="92">
        <v>0</v>
      </c>
      <c r="M153" s="60">
        <v>3441900</v>
      </c>
      <c r="N153" s="59">
        <v>1</v>
      </c>
      <c r="O153" s="60">
        <v>1114000</v>
      </c>
      <c r="P153" s="59">
        <v>1</v>
      </c>
    </row>
    <row r="154" spans="1:16" ht="15.75" x14ac:dyDescent="0.25">
      <c r="A154" s="1"/>
      <c r="B154" s="56" t="s">
        <v>24</v>
      </c>
      <c r="C154" s="29">
        <v>98100</v>
      </c>
      <c r="D154" s="30" t="s">
        <v>21</v>
      </c>
      <c r="E154" s="21">
        <v>225800</v>
      </c>
      <c r="F154" s="22">
        <v>142400</v>
      </c>
      <c r="G154" s="57">
        <v>-5218600</v>
      </c>
      <c r="H154" s="91">
        <v>-3220</v>
      </c>
      <c r="I154" s="58">
        <v>-2.2217404604148071E-2</v>
      </c>
      <c r="J154" s="59">
        <v>0.18099197421102242</v>
      </c>
      <c r="K154" s="92">
        <v>0.90716289679850748</v>
      </c>
      <c r="L154" s="92">
        <v>0</v>
      </c>
      <c r="M154" s="60">
        <v>2780100</v>
      </c>
      <c r="N154" s="59">
        <v>0.94839221987046018</v>
      </c>
      <c r="O154" s="60">
        <v>1007400</v>
      </c>
      <c r="P154" s="59">
        <v>0.99864562114970379</v>
      </c>
    </row>
    <row r="155" spans="1:16" ht="15.75" x14ac:dyDescent="0.25">
      <c r="A155" s="1"/>
      <c r="B155" s="56" t="s">
        <v>25</v>
      </c>
      <c r="C155" s="29">
        <v>225800</v>
      </c>
      <c r="D155" s="30" t="s">
        <v>21</v>
      </c>
      <c r="E155" s="21">
        <v>614700</v>
      </c>
      <c r="F155" s="22">
        <v>341800</v>
      </c>
      <c r="G155" s="57">
        <v>-411500</v>
      </c>
      <c r="H155" s="91">
        <v>-950</v>
      </c>
      <c r="I155" s="58">
        <v>-2.6918319049100553E-3</v>
      </c>
      <c r="J155" s="59">
        <v>1.4271861052500527E-2</v>
      </c>
      <c r="K155" s="92">
        <v>0.36232561041581379</v>
      </c>
      <c r="L155" s="92">
        <v>0</v>
      </c>
      <c r="M155" s="60">
        <v>323100</v>
      </c>
      <c r="N155" s="59">
        <v>0.40288796145113598</v>
      </c>
      <c r="O155" s="60">
        <v>168300</v>
      </c>
      <c r="P155" s="59">
        <v>0.55241745713561252</v>
      </c>
    </row>
    <row r="156" spans="1:16" ht="16.5" thickBot="1" x14ac:dyDescent="0.3">
      <c r="A156" s="1"/>
      <c r="B156" s="61" t="s">
        <v>26</v>
      </c>
      <c r="C156" s="32">
        <v>614700</v>
      </c>
      <c r="D156" s="32" t="s">
        <v>27</v>
      </c>
      <c r="E156" s="32"/>
      <c r="F156" s="33">
        <v>2266900</v>
      </c>
      <c r="G156" s="62">
        <v>-10500</v>
      </c>
      <c r="H156" s="93">
        <v>-100</v>
      </c>
      <c r="I156" s="63">
        <v>-3.9031498349709128E-5</v>
      </c>
      <c r="J156" s="64">
        <v>3.6550620073907091E-4</v>
      </c>
      <c r="K156" s="94">
        <v>3.5958151396269449E-2</v>
      </c>
      <c r="L156" s="94">
        <v>0</v>
      </c>
      <c r="M156" s="65">
        <v>8600</v>
      </c>
      <c r="N156" s="64">
        <v>4.4657370135065891E-2</v>
      </c>
      <c r="O156" s="65">
        <v>2500</v>
      </c>
      <c r="P156" s="64">
        <v>2.8997609761152999E-2</v>
      </c>
    </row>
    <row r="157" spans="1:16" ht="15.75" x14ac:dyDescent="0.25">
      <c r="A157" s="1"/>
      <c r="B157" s="95" t="s">
        <v>28</v>
      </c>
      <c r="C157" s="96"/>
      <c r="D157" s="96"/>
      <c r="E157" s="96"/>
      <c r="F157" s="96">
        <v>86400</v>
      </c>
      <c r="G157" s="97">
        <v>-28833300</v>
      </c>
      <c r="H157" s="96">
        <v>-2580</v>
      </c>
      <c r="I157" s="98">
        <v>-2.8709874606976875E-2</v>
      </c>
      <c r="J157" s="99">
        <v>1</v>
      </c>
      <c r="K157" s="100">
        <v>0.9526782928558426</v>
      </c>
      <c r="L157" s="100">
        <v>0</v>
      </c>
      <c r="M157" s="48">
        <v>15053200</v>
      </c>
      <c r="N157" s="46">
        <v>0.94863528393353347</v>
      </c>
      <c r="O157" s="48">
        <v>5322100</v>
      </c>
      <c r="P157" s="46">
        <v>0.96028746918818797</v>
      </c>
    </row>
    <row r="158" spans="1:16" x14ac:dyDescent="0.25">
      <c r="A158" s="1"/>
      <c r="B158" s="5"/>
      <c r="C158" s="1"/>
      <c r="D158" s="1"/>
      <c r="E158" s="1"/>
      <c r="F158" s="1"/>
      <c r="G158" s="1"/>
      <c r="H158" s="1"/>
      <c r="I158" s="1"/>
      <c r="J158" s="1"/>
      <c r="K158" s="101"/>
      <c r="L158" s="101"/>
      <c r="M158" s="1"/>
      <c r="N158" s="1"/>
      <c r="O158" s="1"/>
      <c r="P158" s="1"/>
    </row>
    <row r="159" spans="1:16" x14ac:dyDescent="0.25">
      <c r="A159" s="1"/>
      <c r="B159" s="1"/>
      <c r="C159" s="1"/>
      <c r="D159" s="1"/>
      <c r="E159" s="1"/>
      <c r="F159" s="1"/>
      <c r="G159" s="1"/>
      <c r="H159" s="1"/>
      <c r="I159" s="1"/>
      <c r="J159" s="1"/>
      <c r="K159" s="2"/>
      <c r="L159" s="2"/>
      <c r="M159" s="1"/>
      <c r="N159" s="1"/>
      <c r="O159" s="1"/>
      <c r="P159" s="1"/>
    </row>
    <row r="160" spans="1:16" x14ac:dyDescent="0.25">
      <c r="A160" s="1"/>
      <c r="B160" s="1"/>
      <c r="C160" s="1"/>
      <c r="D160" s="1"/>
      <c r="E160" s="1"/>
      <c r="F160" s="1"/>
      <c r="G160" s="1"/>
      <c r="H160" s="1"/>
      <c r="I160" s="1"/>
      <c r="J160" s="1"/>
      <c r="K160" s="2"/>
      <c r="L160" s="2"/>
      <c r="M160" s="1"/>
      <c r="N160" s="1"/>
      <c r="O160" s="1"/>
      <c r="P160" s="1"/>
    </row>
    <row r="161" spans="1:16" ht="15.75" x14ac:dyDescent="0.25">
      <c r="A161" s="1"/>
      <c r="B161" s="90" t="s">
        <v>54</v>
      </c>
      <c r="C161" s="1"/>
      <c r="D161" s="1"/>
      <c r="E161" s="1"/>
      <c r="F161" s="1"/>
      <c r="G161" s="1"/>
      <c r="H161" s="1"/>
      <c r="I161" s="1"/>
      <c r="J161" s="1"/>
      <c r="K161" s="2"/>
      <c r="L161" s="2"/>
    </row>
    <row r="162" spans="1:16" ht="15.75" x14ac:dyDescent="0.25">
      <c r="A162" s="1"/>
      <c r="B162" s="6" t="s">
        <v>1</v>
      </c>
      <c r="C162" s="7" t="s">
        <v>2</v>
      </c>
      <c r="D162" s="12"/>
      <c r="E162" s="12"/>
      <c r="F162" s="9" t="s">
        <v>3</v>
      </c>
      <c r="G162" s="10" t="s">
        <v>4</v>
      </c>
      <c r="H162" s="6" t="s">
        <v>5</v>
      </c>
      <c r="I162" s="6" t="s">
        <v>6</v>
      </c>
      <c r="J162" s="6" t="s">
        <v>7</v>
      </c>
      <c r="K162" s="11" t="s">
        <v>8</v>
      </c>
      <c r="L162" s="11" t="s">
        <v>8</v>
      </c>
      <c r="M162" s="114" t="s">
        <v>9</v>
      </c>
      <c r="N162" s="113"/>
      <c r="O162" s="112" t="s">
        <v>10</v>
      </c>
      <c r="P162" s="113"/>
    </row>
    <row r="163" spans="1:16" ht="15.75" x14ac:dyDescent="0.25">
      <c r="A163" s="1"/>
      <c r="B163" s="13" t="s">
        <v>11</v>
      </c>
      <c r="C163" s="12"/>
      <c r="D163" s="12"/>
      <c r="E163" s="12"/>
      <c r="F163" s="14" t="s">
        <v>1</v>
      </c>
      <c r="G163" s="15" t="s">
        <v>12</v>
      </c>
      <c r="H163" s="13" t="s">
        <v>4</v>
      </c>
      <c r="I163" s="13" t="s">
        <v>33</v>
      </c>
      <c r="J163" s="13" t="s">
        <v>4</v>
      </c>
      <c r="K163" s="16" t="s">
        <v>14</v>
      </c>
      <c r="L163" s="16" t="s">
        <v>15</v>
      </c>
      <c r="M163" s="17" t="s">
        <v>16</v>
      </c>
      <c r="N163" s="13" t="s">
        <v>17</v>
      </c>
      <c r="O163" s="13" t="s">
        <v>16</v>
      </c>
      <c r="P163" s="13" t="s">
        <v>17</v>
      </c>
    </row>
    <row r="164" spans="1:16" ht="15.75" x14ac:dyDescent="0.25">
      <c r="A164" s="1"/>
      <c r="B164" s="56" t="s">
        <v>18</v>
      </c>
      <c r="C164" s="19" t="s">
        <v>19</v>
      </c>
      <c r="D164" s="20"/>
      <c r="E164" s="21">
        <v>21400</v>
      </c>
      <c r="F164" s="22">
        <v>12900</v>
      </c>
      <c r="G164" s="57">
        <v>-2396400</v>
      </c>
      <c r="H164" s="91">
        <v>-2510</v>
      </c>
      <c r="I164" s="58">
        <v>-0.19167561262473373</v>
      </c>
      <c r="J164" s="59">
        <v>0.17213971017514576</v>
      </c>
      <c r="K164" s="92">
        <v>1</v>
      </c>
      <c r="L164" s="92">
        <v>0</v>
      </c>
      <c r="M164" s="60">
        <v>1128800</v>
      </c>
      <c r="N164" s="59">
        <v>1</v>
      </c>
      <c r="O164" s="60">
        <v>523700</v>
      </c>
      <c r="P164" s="59">
        <v>1</v>
      </c>
    </row>
    <row r="165" spans="1:16" ht="15.75" x14ac:dyDescent="0.25">
      <c r="A165" s="1"/>
      <c r="B165" s="56" t="s">
        <v>20</v>
      </c>
      <c r="C165" s="29">
        <v>21400</v>
      </c>
      <c r="D165" s="30" t="s">
        <v>21</v>
      </c>
      <c r="E165" s="21">
        <v>35200</v>
      </c>
      <c r="F165" s="22">
        <v>27500</v>
      </c>
      <c r="G165" s="57">
        <v>-2491600</v>
      </c>
      <c r="H165" s="91">
        <v>-2600</v>
      </c>
      <c r="I165" s="58">
        <v>-9.3080049150725652E-2</v>
      </c>
      <c r="J165" s="59">
        <v>0.17897634294200668</v>
      </c>
      <c r="K165" s="92">
        <v>1</v>
      </c>
      <c r="L165" s="92">
        <v>0</v>
      </c>
      <c r="M165" s="60">
        <v>1141100</v>
      </c>
      <c r="N165" s="59">
        <v>1</v>
      </c>
      <c r="O165" s="60">
        <v>586700</v>
      </c>
      <c r="P165" s="59">
        <v>1</v>
      </c>
    </row>
    <row r="166" spans="1:16" ht="15.75" x14ac:dyDescent="0.25">
      <c r="A166" s="1"/>
      <c r="B166" s="56" t="s">
        <v>22</v>
      </c>
      <c r="C166" s="29">
        <v>35200</v>
      </c>
      <c r="D166" s="30" t="s">
        <v>21</v>
      </c>
      <c r="E166" s="21">
        <v>57700</v>
      </c>
      <c r="F166" s="22">
        <v>45400</v>
      </c>
      <c r="G166" s="57">
        <v>-2671900</v>
      </c>
      <c r="H166" s="91">
        <v>-2790</v>
      </c>
      <c r="I166" s="58">
        <v>-6.070611421897739E-2</v>
      </c>
      <c r="J166" s="59">
        <v>0.19192631152046477</v>
      </c>
      <c r="K166" s="92">
        <v>1</v>
      </c>
      <c r="L166" s="92">
        <v>0</v>
      </c>
      <c r="M166" s="60">
        <v>1253400</v>
      </c>
      <c r="N166" s="59">
        <v>1</v>
      </c>
      <c r="O166" s="60">
        <v>602000</v>
      </c>
      <c r="P166" s="59">
        <v>1</v>
      </c>
    </row>
    <row r="167" spans="1:16" ht="15.75" x14ac:dyDescent="0.25">
      <c r="A167" s="1"/>
      <c r="B167" s="56" t="s">
        <v>23</v>
      </c>
      <c r="C167" s="29">
        <v>57700</v>
      </c>
      <c r="D167" s="30" t="s">
        <v>21</v>
      </c>
      <c r="E167" s="21">
        <v>98100</v>
      </c>
      <c r="F167" s="22">
        <v>74700</v>
      </c>
      <c r="G167" s="57">
        <v>-3279200</v>
      </c>
      <c r="H167" s="91">
        <v>-3420</v>
      </c>
      <c r="I167" s="58">
        <v>-4.5113680307061074E-2</v>
      </c>
      <c r="J167" s="59">
        <v>0.23554900651545879</v>
      </c>
      <c r="K167" s="92">
        <v>1</v>
      </c>
      <c r="L167" s="92">
        <v>0</v>
      </c>
      <c r="M167" s="60">
        <v>1541800</v>
      </c>
      <c r="N167" s="59">
        <v>1</v>
      </c>
      <c r="O167" s="60">
        <v>728400</v>
      </c>
      <c r="P167" s="59">
        <v>1</v>
      </c>
    </row>
    <row r="168" spans="1:16" ht="15.75" x14ac:dyDescent="0.25">
      <c r="A168" s="1"/>
      <c r="B168" s="56" t="s">
        <v>24</v>
      </c>
      <c r="C168" s="29">
        <v>98100</v>
      </c>
      <c r="D168" s="30" t="s">
        <v>21</v>
      </c>
      <c r="E168" s="21">
        <v>228400</v>
      </c>
      <c r="F168" s="22">
        <v>142700</v>
      </c>
      <c r="G168" s="57">
        <v>-2541500</v>
      </c>
      <c r="H168" s="91">
        <v>-3540</v>
      </c>
      <c r="I168" s="58">
        <v>-2.4221870189316309E-2</v>
      </c>
      <c r="J168" s="59">
        <v>0.18256268652820287</v>
      </c>
      <c r="K168" s="92">
        <v>0.9270478770115046</v>
      </c>
      <c r="L168" s="92">
        <v>0</v>
      </c>
      <c r="M168" s="60">
        <v>1266700</v>
      </c>
      <c r="N168" s="59">
        <v>0.96030092023794766</v>
      </c>
      <c r="O168" s="60">
        <v>572700</v>
      </c>
      <c r="P168" s="59">
        <v>0.99411634820893702</v>
      </c>
    </row>
    <row r="169" spans="1:16" ht="15.75" x14ac:dyDescent="0.25">
      <c r="A169" s="1"/>
      <c r="B169" s="56" t="s">
        <v>25</v>
      </c>
      <c r="C169" s="29">
        <v>228400</v>
      </c>
      <c r="D169" s="30" t="s">
        <v>21</v>
      </c>
      <c r="E169" s="21">
        <v>530900</v>
      </c>
      <c r="F169" s="22">
        <v>329900</v>
      </c>
      <c r="G169" s="57">
        <v>-196100</v>
      </c>
      <c r="H169" s="91">
        <v>-1020</v>
      </c>
      <c r="I169" s="58">
        <v>-2.9905813102839162E-3</v>
      </c>
      <c r="J169" s="59">
        <v>1.4086007348054829E-2</v>
      </c>
      <c r="K169" s="92">
        <v>0.33558228161978265</v>
      </c>
      <c r="L169" s="92">
        <v>0</v>
      </c>
      <c r="M169" s="60">
        <v>134100</v>
      </c>
      <c r="N169" s="59">
        <v>0.37400904165727383</v>
      </c>
      <c r="O169" s="60">
        <v>94100</v>
      </c>
      <c r="P169" s="59">
        <v>0.53345179426851508</v>
      </c>
    </row>
    <row r="170" spans="1:16" ht="16.5" thickBot="1" x14ac:dyDescent="0.3">
      <c r="A170" s="1"/>
      <c r="B170" s="61" t="s">
        <v>26</v>
      </c>
      <c r="C170" s="32">
        <v>530900</v>
      </c>
      <c r="D170" s="32" t="s">
        <v>27</v>
      </c>
      <c r="E170" s="32"/>
      <c r="F170" s="33">
        <v>1462400</v>
      </c>
      <c r="G170" s="62">
        <v>-2500</v>
      </c>
      <c r="H170" s="93">
        <v>-50</v>
      </c>
      <c r="I170" s="63">
        <v>-3.3625390096001682E-5</v>
      </c>
      <c r="J170" s="64">
        <v>1.8307466701658918E-4</v>
      </c>
      <c r="K170" s="94">
        <v>1.6093967402039503E-2</v>
      </c>
      <c r="L170" s="94">
        <v>0</v>
      </c>
      <c r="M170" s="65">
        <v>1500</v>
      </c>
      <c r="N170" s="64">
        <v>1.6566766223875352E-2</v>
      </c>
      <c r="O170" s="65">
        <v>1400</v>
      </c>
      <c r="P170" s="64">
        <v>3.0614427404462595E-2</v>
      </c>
    </row>
    <row r="171" spans="1:16" ht="15.75" x14ac:dyDescent="0.25">
      <c r="A171" s="1"/>
      <c r="B171" s="95" t="s">
        <v>28</v>
      </c>
      <c r="C171" s="96"/>
      <c r="D171" s="96"/>
      <c r="E171" s="96"/>
      <c r="F171" s="96">
        <v>78200</v>
      </c>
      <c r="G171" s="97">
        <v>-13921400</v>
      </c>
      <c r="H171" s="96">
        <v>-2810</v>
      </c>
      <c r="I171" s="98">
        <v>-3.4787417348980727E-2</v>
      </c>
      <c r="J171" s="99">
        <v>1</v>
      </c>
      <c r="K171" s="100">
        <v>0.95416168521757638</v>
      </c>
      <c r="L171" s="100">
        <v>0</v>
      </c>
      <c r="M171" s="48">
        <v>6656800</v>
      </c>
      <c r="N171" s="46">
        <v>0.94756531898502583</v>
      </c>
      <c r="O171" s="48">
        <v>3158900</v>
      </c>
      <c r="P171" s="46">
        <v>0.96008766720204786</v>
      </c>
    </row>
    <row r="172" spans="1:16" x14ac:dyDescent="0.25">
      <c r="A172" s="1"/>
      <c r="B172" s="5"/>
      <c r="C172" s="1"/>
      <c r="D172" s="1"/>
      <c r="E172" s="1"/>
      <c r="F172" s="1"/>
      <c r="G172" s="1"/>
      <c r="H172" s="1"/>
      <c r="I172" s="1"/>
      <c r="J172" s="1"/>
      <c r="K172" s="101"/>
      <c r="L172" s="101"/>
      <c r="M172" s="1"/>
      <c r="N172" s="1"/>
      <c r="O172" s="1"/>
      <c r="P172" s="1"/>
    </row>
    <row r="173" spans="1:16" x14ac:dyDescent="0.25">
      <c r="A173" s="1"/>
      <c r="B173" s="1"/>
      <c r="C173" s="1"/>
      <c r="D173" s="1"/>
      <c r="E173" s="1"/>
      <c r="F173" s="1"/>
      <c r="G173" s="1"/>
      <c r="H173" s="1"/>
      <c r="I173" s="1"/>
      <c r="J173" s="1"/>
      <c r="K173" s="2"/>
      <c r="L173" s="2"/>
      <c r="M173" s="1"/>
      <c r="N173" s="1"/>
      <c r="O173" s="1"/>
      <c r="P173" s="1"/>
    </row>
    <row r="174" spans="1:16" x14ac:dyDescent="0.25">
      <c r="A174" s="1"/>
      <c r="B174" s="1"/>
      <c r="C174" s="1"/>
      <c r="D174" s="1"/>
      <c r="E174" s="1"/>
      <c r="F174" s="1"/>
      <c r="G174" s="1"/>
      <c r="H174" s="1"/>
      <c r="I174" s="1"/>
      <c r="J174" s="1"/>
      <c r="K174" s="2"/>
      <c r="L174" s="2"/>
      <c r="M174" s="1"/>
      <c r="N174" s="1"/>
      <c r="O174" s="1"/>
      <c r="P174" s="1"/>
    </row>
    <row r="175" spans="1:16" ht="15.75" x14ac:dyDescent="0.25">
      <c r="A175" s="1"/>
      <c r="B175" s="90" t="s">
        <v>55</v>
      </c>
      <c r="C175" s="1"/>
      <c r="D175" s="1"/>
      <c r="E175" s="1"/>
      <c r="F175" s="1"/>
      <c r="G175" s="1"/>
      <c r="H175" s="1"/>
      <c r="I175" s="1"/>
      <c r="J175" s="1"/>
      <c r="K175" s="2"/>
      <c r="L175" s="2"/>
    </row>
    <row r="176" spans="1:16" ht="15.75" x14ac:dyDescent="0.25">
      <c r="A176" s="1"/>
      <c r="B176" s="6" t="s">
        <v>1</v>
      </c>
      <c r="C176" s="7" t="s">
        <v>2</v>
      </c>
      <c r="D176" s="12"/>
      <c r="E176" s="12"/>
      <c r="F176" s="9" t="s">
        <v>3</v>
      </c>
      <c r="G176" s="10" t="s">
        <v>4</v>
      </c>
      <c r="H176" s="6" t="s">
        <v>5</v>
      </c>
      <c r="I176" s="6" t="s">
        <v>6</v>
      </c>
      <c r="J176" s="6" t="s">
        <v>7</v>
      </c>
      <c r="K176" s="11" t="s">
        <v>8</v>
      </c>
      <c r="L176" s="11" t="s">
        <v>8</v>
      </c>
      <c r="M176" s="114" t="s">
        <v>9</v>
      </c>
      <c r="N176" s="113"/>
      <c r="O176" s="112" t="s">
        <v>10</v>
      </c>
      <c r="P176" s="113"/>
    </row>
    <row r="177" spans="1:16" ht="15.75" x14ac:dyDescent="0.25">
      <c r="A177" s="1"/>
      <c r="B177" s="13" t="s">
        <v>11</v>
      </c>
      <c r="C177" s="12"/>
      <c r="D177" s="12"/>
      <c r="E177" s="12"/>
      <c r="F177" s="14" t="s">
        <v>1</v>
      </c>
      <c r="G177" s="15" t="s">
        <v>12</v>
      </c>
      <c r="H177" s="13" t="s">
        <v>4</v>
      </c>
      <c r="I177" s="13" t="s">
        <v>33</v>
      </c>
      <c r="J177" s="13" t="s">
        <v>4</v>
      </c>
      <c r="K177" s="16" t="s">
        <v>14</v>
      </c>
      <c r="L177" s="16" t="s">
        <v>15</v>
      </c>
      <c r="M177" s="17" t="s">
        <v>16</v>
      </c>
      <c r="N177" s="13" t="s">
        <v>17</v>
      </c>
      <c r="O177" s="13" t="s">
        <v>16</v>
      </c>
      <c r="P177" s="13" t="s">
        <v>17</v>
      </c>
    </row>
    <row r="178" spans="1:16" ht="15.75" x14ac:dyDescent="0.25">
      <c r="A178" s="1"/>
      <c r="B178" s="56" t="s">
        <v>18</v>
      </c>
      <c r="C178" s="19" t="s">
        <v>19</v>
      </c>
      <c r="D178" s="20"/>
      <c r="E178" s="21">
        <v>22900</v>
      </c>
      <c r="F178" s="22">
        <v>11600</v>
      </c>
      <c r="G178" s="57">
        <v>-306600</v>
      </c>
      <c r="H178" s="91">
        <v>-2160</v>
      </c>
      <c r="I178" s="58">
        <v>-0.1841137466117444</v>
      </c>
      <c r="J178" s="59">
        <v>0.16156410591691348</v>
      </c>
      <c r="K178" s="92">
        <v>1</v>
      </c>
      <c r="L178" s="92">
        <v>0</v>
      </c>
      <c r="M178" s="60">
        <v>162500</v>
      </c>
      <c r="N178" s="59">
        <v>1</v>
      </c>
      <c r="O178" s="60">
        <v>52000</v>
      </c>
      <c r="P178" s="59">
        <v>1</v>
      </c>
    </row>
    <row r="179" spans="1:16" ht="15.75" x14ac:dyDescent="0.25">
      <c r="A179" s="1"/>
      <c r="B179" s="56" t="s">
        <v>20</v>
      </c>
      <c r="C179" s="29">
        <v>22900</v>
      </c>
      <c r="D179" s="30" t="s">
        <v>21</v>
      </c>
      <c r="E179" s="21">
        <v>42200</v>
      </c>
      <c r="F179" s="22">
        <v>31700</v>
      </c>
      <c r="G179" s="57">
        <v>-313800</v>
      </c>
      <c r="H179" s="91">
        <v>-2240</v>
      </c>
      <c r="I179" s="58">
        <v>-7.0505600620939926E-2</v>
      </c>
      <c r="J179" s="59">
        <v>0.16534994377160828</v>
      </c>
      <c r="K179" s="92">
        <v>1</v>
      </c>
      <c r="L179" s="92">
        <v>0</v>
      </c>
      <c r="M179" s="60">
        <v>172800</v>
      </c>
      <c r="N179" s="59">
        <v>1</v>
      </c>
      <c r="O179" s="60">
        <v>46800</v>
      </c>
      <c r="P179" s="59">
        <v>1</v>
      </c>
    </row>
    <row r="180" spans="1:16" ht="15.75" x14ac:dyDescent="0.25">
      <c r="A180" s="1"/>
      <c r="B180" s="56" t="s">
        <v>22</v>
      </c>
      <c r="C180" s="29">
        <v>42200</v>
      </c>
      <c r="D180" s="30" t="s">
        <v>21</v>
      </c>
      <c r="E180" s="21">
        <v>63700</v>
      </c>
      <c r="F180" s="22">
        <v>52100</v>
      </c>
      <c r="G180" s="57">
        <v>-379000</v>
      </c>
      <c r="H180" s="91">
        <v>-2670</v>
      </c>
      <c r="I180" s="58">
        <v>-5.089826680043831E-2</v>
      </c>
      <c r="J180" s="59">
        <v>0.19973335886073687</v>
      </c>
      <c r="K180" s="92">
        <v>1</v>
      </c>
      <c r="L180" s="92">
        <v>0</v>
      </c>
      <c r="M180" s="60">
        <v>183300</v>
      </c>
      <c r="N180" s="59">
        <v>1</v>
      </c>
      <c r="O180" s="60">
        <v>81400</v>
      </c>
      <c r="P180" s="59">
        <v>1</v>
      </c>
    </row>
    <row r="181" spans="1:16" ht="15.75" x14ac:dyDescent="0.25">
      <c r="A181" s="1"/>
      <c r="B181" s="56" t="s">
        <v>23</v>
      </c>
      <c r="C181" s="29">
        <v>63700</v>
      </c>
      <c r="D181" s="30" t="s">
        <v>21</v>
      </c>
      <c r="E181" s="21">
        <v>112500</v>
      </c>
      <c r="F181" s="22">
        <v>85900</v>
      </c>
      <c r="G181" s="57">
        <v>-471700</v>
      </c>
      <c r="H181" s="91">
        <v>-3320</v>
      </c>
      <c r="I181" s="58">
        <v>-3.8216693184736687E-2</v>
      </c>
      <c r="J181" s="59">
        <v>0.24854591262211509</v>
      </c>
      <c r="K181" s="92">
        <v>1</v>
      </c>
      <c r="L181" s="92">
        <v>0</v>
      </c>
      <c r="M181" s="60">
        <v>232800</v>
      </c>
      <c r="N181" s="59">
        <v>1</v>
      </c>
      <c r="O181" s="60">
        <v>93900</v>
      </c>
      <c r="P181" s="59">
        <v>1</v>
      </c>
    </row>
    <row r="182" spans="1:16" ht="15.75" x14ac:dyDescent="0.25">
      <c r="A182" s="1"/>
      <c r="B182" s="56" t="s">
        <v>24</v>
      </c>
      <c r="C182" s="29">
        <v>112500</v>
      </c>
      <c r="D182" s="30" t="s">
        <v>21</v>
      </c>
      <c r="E182" s="21">
        <v>233900</v>
      </c>
      <c r="F182" s="22">
        <v>154400</v>
      </c>
      <c r="G182" s="57">
        <v>-351000</v>
      </c>
      <c r="H182" s="91">
        <v>-3280</v>
      </c>
      <c r="I182" s="58">
        <v>-2.0998772559154298E-2</v>
      </c>
      <c r="J182" s="59">
        <v>0.18495422319239072</v>
      </c>
      <c r="K182" s="92">
        <v>0.90864770054907773</v>
      </c>
      <c r="L182" s="92">
        <v>0</v>
      </c>
      <c r="M182" s="60">
        <v>185900</v>
      </c>
      <c r="N182" s="59">
        <v>0.95005950577458231</v>
      </c>
      <c r="O182" s="60">
        <v>68800</v>
      </c>
      <c r="P182" s="59">
        <v>0.99872449501902494</v>
      </c>
    </row>
    <row r="183" spans="1:16" ht="15.75" x14ac:dyDescent="0.25">
      <c r="A183" s="1"/>
      <c r="B183" s="56" t="s">
        <v>25</v>
      </c>
      <c r="C183" s="29">
        <v>233900</v>
      </c>
      <c r="D183" s="30" t="s">
        <v>21</v>
      </c>
      <c r="E183" s="21">
        <v>507000</v>
      </c>
      <c r="F183" s="22">
        <v>328600</v>
      </c>
      <c r="G183" s="57">
        <v>-40100</v>
      </c>
      <c r="H183" s="91">
        <v>-1410</v>
      </c>
      <c r="I183" s="58">
        <v>-4.1634150370814579E-3</v>
      </c>
      <c r="J183" s="59">
        <v>2.1136189909683842E-2</v>
      </c>
      <c r="K183" s="92">
        <v>0.38397553944752644</v>
      </c>
      <c r="L183" s="92">
        <v>0</v>
      </c>
      <c r="M183" s="60">
        <v>21500</v>
      </c>
      <c r="N183" s="59">
        <v>0.41539433054310099</v>
      </c>
      <c r="O183" s="60">
        <v>17900</v>
      </c>
      <c r="P183" s="59">
        <v>0.68771640540978696</v>
      </c>
    </row>
    <row r="184" spans="1:16" ht="16.5" thickBot="1" x14ac:dyDescent="0.3">
      <c r="A184" s="1"/>
      <c r="B184" s="61" t="s">
        <v>26</v>
      </c>
      <c r="C184" s="32">
        <v>507000</v>
      </c>
      <c r="D184" s="32" t="s">
        <v>27</v>
      </c>
      <c r="E184" s="32"/>
      <c r="F184" s="33">
        <v>1185700</v>
      </c>
      <c r="G184" s="62">
        <v>-1700</v>
      </c>
      <c r="H184" s="93">
        <v>-240</v>
      </c>
      <c r="I184" s="63">
        <v>-1.8931241317660065E-4</v>
      </c>
      <c r="J184" s="64">
        <v>8.9247843673029921E-4</v>
      </c>
      <c r="K184" s="94">
        <v>7.610525241385481E-2</v>
      </c>
      <c r="L184" s="94">
        <v>0</v>
      </c>
      <c r="M184" s="65">
        <v>1100</v>
      </c>
      <c r="N184" s="64">
        <v>8.4195416259566183E-2</v>
      </c>
      <c r="O184" s="65">
        <v>1000</v>
      </c>
      <c r="P184" s="64">
        <v>0.14864445241584526</v>
      </c>
    </row>
    <row r="185" spans="1:16" ht="15.75" x14ac:dyDescent="0.25">
      <c r="A185" s="1"/>
      <c r="B185" s="95" t="s">
        <v>28</v>
      </c>
      <c r="C185" s="96"/>
      <c r="D185" s="96"/>
      <c r="E185" s="96"/>
      <c r="F185" s="96">
        <v>82100</v>
      </c>
      <c r="G185" s="97">
        <v>-1897700</v>
      </c>
      <c r="H185" s="96">
        <v>-2610</v>
      </c>
      <c r="I185" s="98">
        <v>-3.1068005028048185E-2</v>
      </c>
      <c r="J185" s="99">
        <v>1</v>
      </c>
      <c r="K185" s="100">
        <v>0.95348412132978344</v>
      </c>
      <c r="L185" s="100">
        <v>0</v>
      </c>
      <c r="M185" s="48">
        <v>980500</v>
      </c>
      <c r="N185" s="46">
        <v>0.94989711207628025</v>
      </c>
      <c r="O185" s="48">
        <v>365100</v>
      </c>
      <c r="P185" s="46">
        <v>0.96313991919668362</v>
      </c>
    </row>
    <row r="186" spans="1:16" x14ac:dyDescent="0.25">
      <c r="A186" s="1"/>
      <c r="B186" s="5"/>
      <c r="C186" s="1"/>
      <c r="D186" s="1"/>
      <c r="E186" s="1"/>
      <c r="F186" s="1"/>
      <c r="G186" s="1"/>
      <c r="H186" s="1"/>
      <c r="I186" s="1"/>
      <c r="J186" s="1"/>
      <c r="K186" s="101"/>
      <c r="L186" s="101"/>
      <c r="M186" s="1"/>
      <c r="N186" s="1"/>
      <c r="O186" s="1"/>
      <c r="P186" s="1"/>
    </row>
    <row r="187" spans="1:16" x14ac:dyDescent="0.25">
      <c r="A187" s="1"/>
      <c r="B187" s="1"/>
      <c r="C187" s="1"/>
      <c r="D187" s="1"/>
      <c r="E187" s="1"/>
      <c r="F187" s="1"/>
      <c r="G187" s="1"/>
      <c r="H187" s="1"/>
      <c r="I187" s="1"/>
      <c r="J187" s="1"/>
      <c r="K187" s="2"/>
      <c r="L187" s="2"/>
      <c r="M187" s="1"/>
      <c r="N187" s="1"/>
      <c r="O187" s="1"/>
      <c r="P187" s="1"/>
    </row>
    <row r="188" spans="1:16" x14ac:dyDescent="0.25">
      <c r="A188" s="1"/>
      <c r="B188" s="1"/>
      <c r="C188" s="1"/>
      <c r="D188" s="1"/>
      <c r="E188" s="1"/>
      <c r="F188" s="1"/>
      <c r="G188" s="1"/>
      <c r="H188" s="1"/>
      <c r="I188" s="1"/>
      <c r="J188" s="1"/>
      <c r="K188" s="2"/>
      <c r="L188" s="2"/>
      <c r="M188" s="1"/>
      <c r="N188" s="1"/>
      <c r="O188" s="1"/>
      <c r="P188" s="1"/>
    </row>
    <row r="189" spans="1:16" ht="15.75" x14ac:dyDescent="0.25">
      <c r="A189" s="1"/>
      <c r="B189" s="90" t="s">
        <v>56</v>
      </c>
      <c r="C189" s="1"/>
      <c r="D189" s="1"/>
      <c r="E189" s="1"/>
      <c r="F189" s="1"/>
      <c r="G189" s="1"/>
      <c r="H189" s="1"/>
      <c r="I189" s="1"/>
      <c r="J189" s="1"/>
      <c r="K189" s="2"/>
      <c r="L189" s="2"/>
    </row>
    <row r="190" spans="1:16" ht="15.75" x14ac:dyDescent="0.25">
      <c r="A190" s="1"/>
      <c r="B190" s="6" t="s">
        <v>1</v>
      </c>
      <c r="C190" s="7" t="s">
        <v>2</v>
      </c>
      <c r="D190" s="12"/>
      <c r="E190" s="12"/>
      <c r="F190" s="9" t="s">
        <v>3</v>
      </c>
      <c r="G190" s="10" t="s">
        <v>4</v>
      </c>
      <c r="H190" s="6" t="s">
        <v>5</v>
      </c>
      <c r="I190" s="6" t="s">
        <v>6</v>
      </c>
      <c r="J190" s="6" t="s">
        <v>7</v>
      </c>
      <c r="K190" s="11" t="s">
        <v>8</v>
      </c>
      <c r="L190" s="11" t="s">
        <v>8</v>
      </c>
      <c r="M190" s="114" t="s">
        <v>9</v>
      </c>
      <c r="N190" s="113"/>
      <c r="O190" s="112" t="s">
        <v>10</v>
      </c>
      <c r="P190" s="113"/>
    </row>
    <row r="191" spans="1:16" ht="15.75" x14ac:dyDescent="0.25">
      <c r="A191" s="1"/>
      <c r="B191" s="13" t="s">
        <v>11</v>
      </c>
      <c r="C191" s="12"/>
      <c r="D191" s="12"/>
      <c r="E191" s="12"/>
      <c r="F191" s="14" t="s">
        <v>1</v>
      </c>
      <c r="G191" s="15" t="s">
        <v>12</v>
      </c>
      <c r="H191" s="13" t="s">
        <v>4</v>
      </c>
      <c r="I191" s="13" t="s">
        <v>33</v>
      </c>
      <c r="J191" s="13" t="s">
        <v>4</v>
      </c>
      <c r="K191" s="16" t="s">
        <v>14</v>
      </c>
      <c r="L191" s="16" t="s">
        <v>15</v>
      </c>
      <c r="M191" s="17" t="s">
        <v>16</v>
      </c>
      <c r="N191" s="13" t="s">
        <v>17</v>
      </c>
      <c r="O191" s="13" t="s">
        <v>16</v>
      </c>
      <c r="P191" s="13" t="s">
        <v>17</v>
      </c>
    </row>
    <row r="192" spans="1:16" ht="15.75" x14ac:dyDescent="0.25">
      <c r="A192" s="1"/>
      <c r="B192" s="56" t="s">
        <v>18</v>
      </c>
      <c r="C192" s="19" t="s">
        <v>19</v>
      </c>
      <c r="D192" s="20"/>
      <c r="E192" s="21">
        <v>23700</v>
      </c>
      <c r="F192" s="22">
        <v>13500</v>
      </c>
      <c r="G192" s="57">
        <v>-317100</v>
      </c>
      <c r="H192" s="91">
        <v>-2140</v>
      </c>
      <c r="I192" s="58">
        <v>-0.16667234123918612</v>
      </c>
      <c r="J192" s="59">
        <v>0.12790004287187812</v>
      </c>
      <c r="K192" s="92">
        <v>1</v>
      </c>
      <c r="L192" s="92">
        <v>0</v>
      </c>
      <c r="M192" s="60">
        <v>168300</v>
      </c>
      <c r="N192" s="59">
        <v>1</v>
      </c>
      <c r="O192" s="60">
        <v>52200</v>
      </c>
      <c r="P192" s="59">
        <v>1</v>
      </c>
    </row>
    <row r="193" spans="1:16" ht="15.75" x14ac:dyDescent="0.25">
      <c r="A193" s="1"/>
      <c r="B193" s="56" t="s">
        <v>20</v>
      </c>
      <c r="C193" s="29">
        <v>23700</v>
      </c>
      <c r="D193" s="30" t="s">
        <v>21</v>
      </c>
      <c r="E193" s="21">
        <v>41900</v>
      </c>
      <c r="F193" s="22">
        <v>33100</v>
      </c>
      <c r="G193" s="57">
        <v>-455200</v>
      </c>
      <c r="H193" s="91">
        <v>-2600</v>
      </c>
      <c r="I193" s="58">
        <v>-7.9375279655040348E-2</v>
      </c>
      <c r="J193" s="59">
        <v>0.18362171905879088</v>
      </c>
      <c r="K193" s="92">
        <v>1</v>
      </c>
      <c r="L193" s="92">
        <v>0</v>
      </c>
      <c r="M193" s="60">
        <v>229800</v>
      </c>
      <c r="N193" s="59">
        <v>1</v>
      </c>
      <c r="O193" s="60">
        <v>84600</v>
      </c>
      <c r="P193" s="59">
        <v>1</v>
      </c>
    </row>
    <row r="194" spans="1:16" ht="15.75" x14ac:dyDescent="0.25">
      <c r="A194" s="1"/>
      <c r="B194" s="56" t="s">
        <v>22</v>
      </c>
      <c r="C194" s="29">
        <v>41900</v>
      </c>
      <c r="D194" s="30" t="s">
        <v>21</v>
      </c>
      <c r="E194" s="21">
        <v>68400</v>
      </c>
      <c r="F194" s="22">
        <v>53500</v>
      </c>
      <c r="G194" s="57">
        <v>-535200</v>
      </c>
      <c r="H194" s="91">
        <v>-3310</v>
      </c>
      <c r="I194" s="58">
        <v>-6.1604594330527451E-2</v>
      </c>
      <c r="J194" s="59">
        <v>0.21588641512860418</v>
      </c>
      <c r="K194" s="92">
        <v>1</v>
      </c>
      <c r="L194" s="92">
        <v>0</v>
      </c>
      <c r="M194" s="60">
        <v>243500</v>
      </c>
      <c r="N194" s="59">
        <v>1</v>
      </c>
      <c r="O194" s="60">
        <v>125500</v>
      </c>
      <c r="P194" s="59">
        <v>1</v>
      </c>
    </row>
    <row r="195" spans="1:16" ht="15.75" x14ac:dyDescent="0.25">
      <c r="A195" s="1"/>
      <c r="B195" s="56" t="s">
        <v>23</v>
      </c>
      <c r="C195" s="29">
        <v>68400</v>
      </c>
      <c r="D195" s="30" t="s">
        <v>21</v>
      </c>
      <c r="E195" s="21">
        <v>102600</v>
      </c>
      <c r="F195" s="22">
        <v>84600</v>
      </c>
      <c r="G195" s="57">
        <v>-583000</v>
      </c>
      <c r="H195" s="91">
        <v>-3610</v>
      </c>
      <c r="I195" s="58">
        <v>-4.2161120336440525E-2</v>
      </c>
      <c r="J195" s="59">
        <v>0.23516512791455768</v>
      </c>
      <c r="K195" s="92">
        <v>1</v>
      </c>
      <c r="L195" s="92">
        <v>0</v>
      </c>
      <c r="M195" s="60">
        <v>282800</v>
      </c>
      <c r="N195" s="59">
        <v>1</v>
      </c>
      <c r="O195" s="60">
        <v>129200</v>
      </c>
      <c r="P195" s="59">
        <v>1</v>
      </c>
    </row>
    <row r="196" spans="1:16" ht="15.75" x14ac:dyDescent="0.25">
      <c r="A196" s="1"/>
      <c r="B196" s="56" t="s">
        <v>24</v>
      </c>
      <c r="C196" s="29">
        <v>102600</v>
      </c>
      <c r="D196" s="30" t="s">
        <v>21</v>
      </c>
      <c r="E196" s="21">
        <v>207000</v>
      </c>
      <c r="F196" s="22">
        <v>141200</v>
      </c>
      <c r="G196" s="57">
        <v>-476900</v>
      </c>
      <c r="H196" s="91">
        <v>-3920</v>
      </c>
      <c r="I196" s="58">
        <v>-2.7229080728483103E-2</v>
      </c>
      <c r="J196" s="59">
        <v>0.19236085108632234</v>
      </c>
      <c r="K196" s="92">
        <v>0.95701451407929294</v>
      </c>
      <c r="L196" s="92">
        <v>0</v>
      </c>
      <c r="M196" s="60">
        <v>225600</v>
      </c>
      <c r="N196" s="59">
        <v>0.97736847273897454</v>
      </c>
      <c r="O196" s="60">
        <v>116400</v>
      </c>
      <c r="P196" s="59">
        <v>0.99777580545071476</v>
      </c>
    </row>
    <row r="197" spans="1:16" ht="15.75" x14ac:dyDescent="0.25">
      <c r="A197" s="1"/>
      <c r="B197" s="56" t="s">
        <v>25</v>
      </c>
      <c r="C197" s="29">
        <v>207000</v>
      </c>
      <c r="D197" s="30" t="s">
        <v>21</v>
      </c>
      <c r="E197" s="21">
        <v>478200</v>
      </c>
      <c r="F197" s="22">
        <v>306500</v>
      </c>
      <c r="G197" s="57">
        <v>-79100</v>
      </c>
      <c r="H197" s="91">
        <v>-2440</v>
      </c>
      <c r="I197" s="58">
        <v>-7.74608054014422E-3</v>
      </c>
      <c r="J197" s="59">
        <v>3.1897499646508197E-2</v>
      </c>
      <c r="K197" s="92">
        <v>0.67145863776998249</v>
      </c>
      <c r="L197" s="92">
        <v>0</v>
      </c>
      <c r="M197" s="60">
        <v>43000</v>
      </c>
      <c r="N197" s="59">
        <v>0.68886880806937778</v>
      </c>
      <c r="O197" s="60">
        <v>35200</v>
      </c>
      <c r="P197" s="59">
        <v>0.85580583600936999</v>
      </c>
    </row>
    <row r="198" spans="1:16" ht="16.5" thickBot="1" x14ac:dyDescent="0.3">
      <c r="A198" s="1"/>
      <c r="B198" s="61" t="s">
        <v>26</v>
      </c>
      <c r="C198" s="32">
        <v>478200</v>
      </c>
      <c r="D198" s="32" t="s">
        <v>27</v>
      </c>
      <c r="E198" s="32"/>
      <c r="F198" s="33">
        <v>1288400</v>
      </c>
      <c r="G198" s="62">
        <v>-1800</v>
      </c>
      <c r="H198" s="93">
        <v>-230</v>
      </c>
      <c r="I198" s="63">
        <v>-1.6451892264222534E-4</v>
      </c>
      <c r="J198" s="64">
        <v>7.3922203124973033E-4</v>
      </c>
      <c r="K198" s="94">
        <v>7.7464607273158556E-2</v>
      </c>
      <c r="L198" s="94">
        <v>0</v>
      </c>
      <c r="M198" s="65">
        <v>1300</v>
      </c>
      <c r="N198" s="64">
        <v>8.3705891003829247E-2</v>
      </c>
      <c r="O198" s="65">
        <v>700</v>
      </c>
      <c r="P198" s="64">
        <v>7.0807059539131217E-2</v>
      </c>
    </row>
    <row r="199" spans="1:16" ht="15.75" x14ac:dyDescent="0.25">
      <c r="A199" s="1"/>
      <c r="B199" s="95" t="s">
        <v>28</v>
      </c>
      <c r="C199" s="96"/>
      <c r="D199" s="96"/>
      <c r="E199" s="96"/>
      <c r="F199" s="96">
        <v>81400</v>
      </c>
      <c r="G199" s="97">
        <v>-2479000</v>
      </c>
      <c r="H199" s="96">
        <v>-3020</v>
      </c>
      <c r="I199" s="98">
        <v>-3.6160836681553732E-2</v>
      </c>
      <c r="J199" s="99">
        <v>1</v>
      </c>
      <c r="K199" s="100">
        <v>0.97160962424647923</v>
      </c>
      <c r="L199" s="100">
        <v>0</v>
      </c>
      <c r="M199" s="48">
        <v>1210400</v>
      </c>
      <c r="N199" s="46">
        <v>0.96928299888833536</v>
      </c>
      <c r="O199" s="48">
        <v>549700</v>
      </c>
      <c r="P199" s="46">
        <v>0.97206935371962588</v>
      </c>
    </row>
    <row r="200" spans="1:16" x14ac:dyDescent="0.25">
      <c r="A200" s="1"/>
      <c r="B200" s="5"/>
      <c r="C200" s="1"/>
      <c r="D200" s="1"/>
      <c r="E200" s="1"/>
      <c r="F200" s="1"/>
      <c r="G200" s="1"/>
      <c r="H200" s="1"/>
      <c r="I200" s="1"/>
      <c r="J200" s="1"/>
      <c r="K200" s="101"/>
      <c r="L200" s="101"/>
      <c r="M200" s="1"/>
      <c r="N200" s="1"/>
      <c r="O200" s="1"/>
      <c r="P200" s="1"/>
    </row>
    <row r="201" spans="1:16" x14ac:dyDescent="0.25">
      <c r="A201" s="1"/>
      <c r="B201" s="1"/>
      <c r="C201" s="1"/>
      <c r="D201" s="1"/>
      <c r="E201" s="1"/>
      <c r="F201" s="1"/>
      <c r="G201" s="1"/>
      <c r="H201" s="1"/>
      <c r="I201" s="1"/>
      <c r="J201" s="1"/>
      <c r="K201" s="2"/>
      <c r="L201" s="2"/>
      <c r="M201" s="1"/>
      <c r="N201" s="1"/>
      <c r="O201" s="1"/>
      <c r="P201" s="1"/>
    </row>
    <row r="202" spans="1:16" x14ac:dyDescent="0.25">
      <c r="A202" s="1"/>
      <c r="B202" s="1"/>
      <c r="C202" s="1"/>
      <c r="D202" s="1"/>
      <c r="E202" s="1"/>
      <c r="F202" s="1"/>
      <c r="G202" s="1"/>
      <c r="H202" s="1"/>
      <c r="I202" s="1"/>
      <c r="J202" s="1"/>
      <c r="K202" s="2"/>
      <c r="L202" s="2"/>
      <c r="M202" s="1"/>
      <c r="N202" s="1"/>
      <c r="O202" s="1"/>
      <c r="P202" s="1"/>
    </row>
    <row r="203" spans="1:16" ht="15.75" x14ac:dyDescent="0.25">
      <c r="A203" s="1"/>
      <c r="B203" s="90" t="s">
        <v>57</v>
      </c>
      <c r="C203" s="1"/>
      <c r="D203" s="1"/>
      <c r="E203" s="1"/>
      <c r="F203" s="1"/>
      <c r="G203" s="1"/>
      <c r="H203" s="1"/>
      <c r="I203" s="1"/>
      <c r="J203" s="1"/>
      <c r="K203" s="2"/>
      <c r="L203" s="2"/>
    </row>
    <row r="204" spans="1:16" ht="15.75" x14ac:dyDescent="0.25">
      <c r="A204" s="1"/>
      <c r="B204" s="6" t="s">
        <v>1</v>
      </c>
      <c r="C204" s="7" t="s">
        <v>2</v>
      </c>
      <c r="D204" s="12"/>
      <c r="E204" s="12"/>
      <c r="F204" s="9" t="s">
        <v>3</v>
      </c>
      <c r="G204" s="10" t="s">
        <v>4</v>
      </c>
      <c r="H204" s="6" t="s">
        <v>5</v>
      </c>
      <c r="I204" s="6" t="s">
        <v>6</v>
      </c>
      <c r="J204" s="6" t="s">
        <v>7</v>
      </c>
      <c r="K204" s="11" t="s">
        <v>8</v>
      </c>
      <c r="L204" s="11" t="s">
        <v>8</v>
      </c>
      <c r="M204" s="114" t="s">
        <v>9</v>
      </c>
      <c r="N204" s="113"/>
      <c r="O204" s="112" t="s">
        <v>10</v>
      </c>
      <c r="P204" s="113"/>
    </row>
    <row r="205" spans="1:16" ht="15.75" x14ac:dyDescent="0.25">
      <c r="A205" s="1"/>
      <c r="B205" s="13" t="s">
        <v>11</v>
      </c>
      <c r="C205" s="12"/>
      <c r="D205" s="12"/>
      <c r="E205" s="12"/>
      <c r="F205" s="14" t="s">
        <v>1</v>
      </c>
      <c r="G205" s="15" t="s">
        <v>12</v>
      </c>
      <c r="H205" s="13" t="s">
        <v>4</v>
      </c>
      <c r="I205" s="13" t="s">
        <v>33</v>
      </c>
      <c r="J205" s="13" t="s">
        <v>4</v>
      </c>
      <c r="K205" s="16" t="s">
        <v>14</v>
      </c>
      <c r="L205" s="16" t="s">
        <v>15</v>
      </c>
      <c r="M205" s="17" t="s">
        <v>16</v>
      </c>
      <c r="N205" s="13" t="s">
        <v>17</v>
      </c>
      <c r="O205" s="13" t="s">
        <v>16</v>
      </c>
      <c r="P205" s="13" t="s">
        <v>17</v>
      </c>
    </row>
    <row r="206" spans="1:16" ht="15.75" x14ac:dyDescent="0.25">
      <c r="A206" s="1"/>
      <c r="B206" s="56" t="s">
        <v>18</v>
      </c>
      <c r="C206" s="19" t="s">
        <v>19</v>
      </c>
      <c r="D206" s="20"/>
      <c r="E206" s="21">
        <v>24700</v>
      </c>
      <c r="F206" s="22">
        <v>13900</v>
      </c>
      <c r="G206" s="57">
        <v>-2886200</v>
      </c>
      <c r="H206" s="91">
        <v>-2410</v>
      </c>
      <c r="I206" s="58">
        <v>-0.17108567318176993</v>
      </c>
      <c r="J206" s="59">
        <v>0.17092926872330561</v>
      </c>
      <c r="K206" s="92">
        <v>1</v>
      </c>
      <c r="L206" s="92">
        <v>0</v>
      </c>
      <c r="M206" s="60">
        <v>1404300</v>
      </c>
      <c r="N206" s="59">
        <v>1</v>
      </c>
      <c r="O206" s="60">
        <v>597300</v>
      </c>
      <c r="P206" s="59">
        <v>1</v>
      </c>
    </row>
    <row r="207" spans="1:16" ht="15.75" x14ac:dyDescent="0.25">
      <c r="A207" s="1"/>
      <c r="B207" s="56" t="s">
        <v>20</v>
      </c>
      <c r="C207" s="29">
        <v>24700</v>
      </c>
      <c r="D207" s="30" t="s">
        <v>21</v>
      </c>
      <c r="E207" s="21">
        <v>46200</v>
      </c>
      <c r="F207" s="22">
        <v>35300</v>
      </c>
      <c r="G207" s="57">
        <v>-3403500</v>
      </c>
      <c r="H207" s="91">
        <v>-2840</v>
      </c>
      <c r="I207" s="58">
        <v>-7.9041868704318702E-2</v>
      </c>
      <c r="J207" s="59">
        <v>0.20156468113414031</v>
      </c>
      <c r="K207" s="92">
        <v>1</v>
      </c>
      <c r="L207" s="92">
        <v>0</v>
      </c>
      <c r="M207" s="60">
        <v>1611700</v>
      </c>
      <c r="N207" s="59">
        <v>1</v>
      </c>
      <c r="O207" s="60">
        <v>663800</v>
      </c>
      <c r="P207" s="59">
        <v>1</v>
      </c>
    </row>
    <row r="208" spans="1:16" ht="15.75" x14ac:dyDescent="0.25">
      <c r="A208" s="1"/>
      <c r="B208" s="56" t="s">
        <v>22</v>
      </c>
      <c r="C208" s="29">
        <v>46200</v>
      </c>
      <c r="D208" s="30" t="s">
        <v>21</v>
      </c>
      <c r="E208" s="21">
        <v>70700</v>
      </c>
      <c r="F208" s="22">
        <v>57400</v>
      </c>
      <c r="G208" s="57">
        <v>-3234100</v>
      </c>
      <c r="H208" s="91">
        <v>-2700</v>
      </c>
      <c r="I208" s="58">
        <v>-4.6304777330744715E-2</v>
      </c>
      <c r="J208" s="59">
        <v>0.19153316248155439</v>
      </c>
      <c r="K208" s="92">
        <v>1</v>
      </c>
      <c r="L208" s="92">
        <v>0</v>
      </c>
      <c r="M208" s="60">
        <v>1624400</v>
      </c>
      <c r="N208" s="59">
        <v>1</v>
      </c>
      <c r="O208" s="60">
        <v>608100</v>
      </c>
      <c r="P208" s="59">
        <v>1</v>
      </c>
    </row>
    <row r="209" spans="1:16" ht="15.75" x14ac:dyDescent="0.25">
      <c r="A209" s="1"/>
      <c r="B209" s="56" t="s">
        <v>23</v>
      </c>
      <c r="C209" s="29">
        <v>70700</v>
      </c>
      <c r="D209" s="30" t="s">
        <v>21</v>
      </c>
      <c r="E209" s="21">
        <v>118300</v>
      </c>
      <c r="F209" s="22">
        <v>91700</v>
      </c>
      <c r="G209" s="57">
        <v>-3885800</v>
      </c>
      <c r="H209" s="91">
        <v>-3240</v>
      </c>
      <c r="I209" s="58">
        <v>-3.477201850004813E-2</v>
      </c>
      <c r="J209" s="59">
        <v>0.23012384367617864</v>
      </c>
      <c r="K209" s="92">
        <v>0.9939478835759924</v>
      </c>
      <c r="L209" s="92">
        <v>0</v>
      </c>
      <c r="M209" s="60">
        <v>2005400</v>
      </c>
      <c r="N209" s="59">
        <v>0.99639839237584582</v>
      </c>
      <c r="O209" s="60">
        <v>741300</v>
      </c>
      <c r="P209" s="59">
        <v>1</v>
      </c>
    </row>
    <row r="210" spans="1:16" ht="15.75" x14ac:dyDescent="0.25">
      <c r="A210" s="1"/>
      <c r="B210" s="56" t="s">
        <v>24</v>
      </c>
      <c r="C210" s="29">
        <v>118300</v>
      </c>
      <c r="D210" s="30" t="s">
        <v>21</v>
      </c>
      <c r="E210" s="21">
        <v>251800</v>
      </c>
      <c r="F210" s="22">
        <v>165500</v>
      </c>
      <c r="G210" s="57">
        <v>-3107700</v>
      </c>
      <c r="H210" s="91">
        <v>-3460</v>
      </c>
      <c r="I210" s="58">
        <v>-2.0365918414484648E-2</v>
      </c>
      <c r="J210" s="59">
        <v>0.18404405989686912</v>
      </c>
      <c r="K210" s="92">
        <v>0.87034683294888016</v>
      </c>
      <c r="L210" s="92">
        <v>0</v>
      </c>
      <c r="M210" s="60">
        <v>1552500</v>
      </c>
      <c r="N210" s="59">
        <v>0.92643608835916313</v>
      </c>
      <c r="O210" s="60">
        <v>753500</v>
      </c>
      <c r="P210" s="59">
        <v>0.99389224042703173</v>
      </c>
    </row>
    <row r="211" spans="1:16" ht="15.75" x14ac:dyDescent="0.25">
      <c r="A211" s="1"/>
      <c r="B211" s="56" t="s">
        <v>25</v>
      </c>
      <c r="C211" s="29">
        <v>251800</v>
      </c>
      <c r="D211" s="30" t="s">
        <v>21</v>
      </c>
      <c r="E211" s="21">
        <v>588500</v>
      </c>
      <c r="F211" s="22">
        <v>370000</v>
      </c>
      <c r="G211" s="57">
        <v>-187800</v>
      </c>
      <c r="H211" s="91">
        <v>-780</v>
      </c>
      <c r="I211" s="58">
        <v>-2.0373465947664217E-3</v>
      </c>
      <c r="J211" s="59">
        <v>1.1123289956432962E-2</v>
      </c>
      <c r="K211" s="92">
        <v>0.27462206171577841</v>
      </c>
      <c r="L211" s="92">
        <v>0</v>
      </c>
      <c r="M211" s="60">
        <v>135900</v>
      </c>
      <c r="N211" s="59">
        <v>0.30169630295612704</v>
      </c>
      <c r="O211" s="60">
        <v>98000</v>
      </c>
      <c r="P211" s="59">
        <v>0.43924841511296014</v>
      </c>
    </row>
    <row r="212" spans="1:16" ht="16.5" thickBot="1" x14ac:dyDescent="0.3">
      <c r="A212" s="1"/>
      <c r="B212" s="61" t="s">
        <v>26</v>
      </c>
      <c r="C212" s="32">
        <v>588500</v>
      </c>
      <c r="D212" s="32" t="s">
        <v>27</v>
      </c>
      <c r="E212" s="32"/>
      <c r="F212" s="33">
        <v>1945900</v>
      </c>
      <c r="G212" s="62">
        <v>-2300</v>
      </c>
      <c r="H212" s="93">
        <v>-40</v>
      </c>
      <c r="I212" s="63">
        <v>-1.792895877977766E-5</v>
      </c>
      <c r="J212" s="64">
        <v>1.3508690139536064E-4</v>
      </c>
      <c r="K212" s="94">
        <v>1.0810852441066341E-2</v>
      </c>
      <c r="L212" s="94">
        <v>0</v>
      </c>
      <c r="M212" s="65">
        <v>1300</v>
      </c>
      <c r="N212" s="64">
        <v>1.1601415280014469E-2</v>
      </c>
      <c r="O212" s="65">
        <v>1000</v>
      </c>
      <c r="P212" s="64">
        <v>1.4365525078965229E-2</v>
      </c>
    </row>
    <row r="213" spans="1:16" ht="15.75" x14ac:dyDescent="0.25">
      <c r="A213" s="1"/>
      <c r="B213" s="95" t="s">
        <v>28</v>
      </c>
      <c r="C213" s="96"/>
      <c r="D213" s="96"/>
      <c r="E213" s="96"/>
      <c r="F213" s="96">
        <v>97500</v>
      </c>
      <c r="G213" s="97">
        <v>-16885500</v>
      </c>
      <c r="H213" s="96">
        <v>-2780</v>
      </c>
      <c r="I213" s="98">
        <v>-2.7576885062287618E-2</v>
      </c>
      <c r="J213" s="99">
        <v>1</v>
      </c>
      <c r="K213" s="100">
        <v>0.9411474864880246</v>
      </c>
      <c r="L213" s="100">
        <v>0</v>
      </c>
      <c r="M213" s="48">
        <v>8431400</v>
      </c>
      <c r="N213" s="46">
        <v>0.93809432748524024</v>
      </c>
      <c r="O213" s="48">
        <v>3493300</v>
      </c>
      <c r="P213" s="46">
        <v>0.94660339866527465</v>
      </c>
    </row>
    <row r="214" spans="1:16" x14ac:dyDescent="0.25">
      <c r="A214" s="1"/>
      <c r="B214" s="5"/>
      <c r="C214" s="1"/>
      <c r="D214" s="1"/>
      <c r="E214" s="1"/>
      <c r="F214" s="1"/>
      <c r="G214" s="1"/>
      <c r="H214" s="1"/>
      <c r="I214" s="1"/>
      <c r="J214" s="1"/>
      <c r="K214" s="101"/>
      <c r="L214" s="101"/>
      <c r="M214" s="1"/>
      <c r="N214" s="1"/>
      <c r="O214" s="1"/>
      <c r="P214" s="1"/>
    </row>
    <row r="215" spans="1:16" x14ac:dyDescent="0.25">
      <c r="A215" s="1"/>
      <c r="B215" s="1"/>
      <c r="C215" s="1"/>
      <c r="D215" s="1"/>
      <c r="E215" s="1"/>
      <c r="F215" s="1"/>
      <c r="G215" s="1"/>
      <c r="H215" s="1"/>
      <c r="I215" s="1"/>
      <c r="J215" s="1"/>
      <c r="K215" s="2"/>
      <c r="L215" s="2"/>
      <c r="M215" s="1"/>
      <c r="N215" s="1"/>
      <c r="O215" s="1"/>
      <c r="P215" s="1"/>
    </row>
    <row r="216" spans="1:16" x14ac:dyDescent="0.25">
      <c r="A216" s="1"/>
      <c r="B216" s="1"/>
      <c r="C216" s="1"/>
      <c r="D216" s="1"/>
      <c r="E216" s="1"/>
      <c r="F216" s="1"/>
      <c r="G216" s="1"/>
      <c r="H216" s="1"/>
      <c r="I216" s="1"/>
      <c r="J216" s="1"/>
      <c r="K216" s="2"/>
      <c r="L216" s="2"/>
      <c r="M216" s="1"/>
      <c r="N216" s="1"/>
      <c r="O216" s="1"/>
      <c r="P216" s="1"/>
    </row>
    <row r="217" spans="1:16" ht="15.75" x14ac:dyDescent="0.25">
      <c r="A217" s="1"/>
      <c r="B217" s="90" t="s">
        <v>58</v>
      </c>
      <c r="C217" s="1"/>
      <c r="D217" s="1"/>
      <c r="E217" s="1"/>
      <c r="F217" s="1"/>
      <c r="G217" s="1"/>
      <c r="H217" s="1"/>
      <c r="I217" s="1"/>
      <c r="J217" s="1"/>
      <c r="K217" s="2"/>
      <c r="L217" s="2"/>
    </row>
    <row r="218" spans="1:16" ht="15.75" x14ac:dyDescent="0.25">
      <c r="A218" s="1"/>
      <c r="B218" s="6" t="s">
        <v>1</v>
      </c>
      <c r="C218" s="7" t="s">
        <v>2</v>
      </c>
      <c r="D218" s="12"/>
      <c r="E218" s="12"/>
      <c r="F218" s="9" t="s">
        <v>3</v>
      </c>
      <c r="G218" s="10" t="s">
        <v>4</v>
      </c>
      <c r="H218" s="6" t="s">
        <v>5</v>
      </c>
      <c r="I218" s="6" t="s">
        <v>6</v>
      </c>
      <c r="J218" s="6" t="s">
        <v>7</v>
      </c>
      <c r="K218" s="11" t="s">
        <v>8</v>
      </c>
      <c r="L218" s="11" t="s">
        <v>8</v>
      </c>
      <c r="M218" s="114" t="s">
        <v>9</v>
      </c>
      <c r="N218" s="113"/>
      <c r="O218" s="112" t="s">
        <v>10</v>
      </c>
      <c r="P218" s="113"/>
    </row>
    <row r="219" spans="1:16" ht="15.75" x14ac:dyDescent="0.25">
      <c r="A219" s="1"/>
      <c r="B219" s="13" t="s">
        <v>11</v>
      </c>
      <c r="C219" s="12"/>
      <c r="D219" s="12"/>
      <c r="E219" s="12"/>
      <c r="F219" s="14" t="s">
        <v>1</v>
      </c>
      <c r="G219" s="15" t="s">
        <v>12</v>
      </c>
      <c r="H219" s="13" t="s">
        <v>4</v>
      </c>
      <c r="I219" s="13" t="s">
        <v>33</v>
      </c>
      <c r="J219" s="13" t="s">
        <v>4</v>
      </c>
      <c r="K219" s="16" t="s">
        <v>14</v>
      </c>
      <c r="L219" s="16" t="s">
        <v>15</v>
      </c>
      <c r="M219" s="17" t="s">
        <v>16</v>
      </c>
      <c r="N219" s="13" t="s">
        <v>17</v>
      </c>
      <c r="O219" s="13" t="s">
        <v>16</v>
      </c>
      <c r="P219" s="13" t="s">
        <v>17</v>
      </c>
    </row>
    <row r="220" spans="1:16" ht="15.75" x14ac:dyDescent="0.25">
      <c r="A220" s="1"/>
      <c r="B220" s="56" t="s">
        <v>18</v>
      </c>
      <c r="C220" s="19" t="s">
        <v>19</v>
      </c>
      <c r="D220" s="20"/>
      <c r="E220" s="21">
        <v>21700</v>
      </c>
      <c r="F220" s="22">
        <v>12400</v>
      </c>
      <c r="G220" s="57">
        <v>-1427300</v>
      </c>
      <c r="H220" s="91">
        <v>-2240</v>
      </c>
      <c r="I220" s="58">
        <v>-0.17744989260041202</v>
      </c>
      <c r="J220" s="59">
        <v>0.15470082808753299</v>
      </c>
      <c r="K220" s="92">
        <v>1</v>
      </c>
      <c r="L220" s="92">
        <v>0</v>
      </c>
      <c r="M220" s="60">
        <v>744400</v>
      </c>
      <c r="N220" s="59">
        <v>1</v>
      </c>
      <c r="O220" s="60">
        <v>247500</v>
      </c>
      <c r="P220" s="59">
        <v>1</v>
      </c>
    </row>
    <row r="221" spans="1:16" ht="15.75" x14ac:dyDescent="0.25">
      <c r="A221" s="1"/>
      <c r="B221" s="56" t="s">
        <v>20</v>
      </c>
      <c r="C221" s="29">
        <v>21700</v>
      </c>
      <c r="D221" s="30" t="s">
        <v>21</v>
      </c>
      <c r="E221" s="21">
        <v>41000</v>
      </c>
      <c r="F221" s="22">
        <v>32200</v>
      </c>
      <c r="G221" s="57">
        <v>-1563500</v>
      </c>
      <c r="H221" s="91">
        <v>-2450</v>
      </c>
      <c r="I221" s="58">
        <v>-7.5304188589572538E-2</v>
      </c>
      <c r="J221" s="59">
        <v>0.16945822914357869</v>
      </c>
      <c r="K221" s="92">
        <v>1</v>
      </c>
      <c r="L221" s="92">
        <v>0</v>
      </c>
      <c r="M221" s="60">
        <v>773200</v>
      </c>
      <c r="N221" s="59">
        <v>1</v>
      </c>
      <c r="O221" s="60">
        <v>319100</v>
      </c>
      <c r="P221" s="59">
        <v>1</v>
      </c>
    </row>
    <row r="222" spans="1:16" ht="15.75" x14ac:dyDescent="0.25">
      <c r="A222" s="1"/>
      <c r="B222" s="56" t="s">
        <v>22</v>
      </c>
      <c r="C222" s="29">
        <v>41000</v>
      </c>
      <c r="D222" s="30" t="s">
        <v>21</v>
      </c>
      <c r="E222" s="21">
        <v>62900</v>
      </c>
      <c r="F222" s="22">
        <v>52300</v>
      </c>
      <c r="G222" s="57">
        <v>-1907200</v>
      </c>
      <c r="H222" s="91">
        <v>-3000</v>
      </c>
      <c r="I222" s="58">
        <v>-5.6928133710826105E-2</v>
      </c>
      <c r="J222" s="59">
        <v>0.20671400950675342</v>
      </c>
      <c r="K222" s="92">
        <v>1</v>
      </c>
      <c r="L222" s="92">
        <v>0</v>
      </c>
      <c r="M222" s="60">
        <v>942500</v>
      </c>
      <c r="N222" s="59">
        <v>1</v>
      </c>
      <c r="O222" s="60">
        <v>374900</v>
      </c>
      <c r="P222" s="59">
        <v>1</v>
      </c>
    </row>
    <row r="223" spans="1:16" ht="15.75" x14ac:dyDescent="0.25">
      <c r="A223" s="1"/>
      <c r="B223" s="56" t="s">
        <v>23</v>
      </c>
      <c r="C223" s="29">
        <v>62900</v>
      </c>
      <c r="D223" s="30" t="s">
        <v>21</v>
      </c>
      <c r="E223" s="21">
        <v>99500</v>
      </c>
      <c r="F223" s="22">
        <v>79400</v>
      </c>
      <c r="G223" s="57">
        <v>-2162900</v>
      </c>
      <c r="H223" s="91">
        <v>-3390</v>
      </c>
      <c r="I223" s="58">
        <v>-4.2188438096528162E-2</v>
      </c>
      <c r="J223" s="59">
        <v>0.23442245246308116</v>
      </c>
      <c r="K223" s="92">
        <v>1</v>
      </c>
      <c r="L223" s="92">
        <v>0</v>
      </c>
      <c r="M223" s="60">
        <v>1064600</v>
      </c>
      <c r="N223" s="59">
        <v>1</v>
      </c>
      <c r="O223" s="60">
        <v>447300</v>
      </c>
      <c r="P223" s="59">
        <v>1</v>
      </c>
    </row>
    <row r="224" spans="1:16" ht="15.75" x14ac:dyDescent="0.25">
      <c r="A224" s="1"/>
      <c r="B224" s="56" t="s">
        <v>24</v>
      </c>
      <c r="C224" s="29">
        <v>99500</v>
      </c>
      <c r="D224" s="30" t="s">
        <v>21</v>
      </c>
      <c r="E224" s="21">
        <v>197200</v>
      </c>
      <c r="F224" s="22">
        <v>134800</v>
      </c>
      <c r="G224" s="57">
        <v>-1768900</v>
      </c>
      <c r="H224" s="91">
        <v>-3690</v>
      </c>
      <c r="I224" s="58">
        <v>-2.6728814667087337E-2</v>
      </c>
      <c r="J224" s="59">
        <v>0.1917240258640516</v>
      </c>
      <c r="K224" s="92">
        <v>0.95034512973845175</v>
      </c>
      <c r="L224" s="92">
        <v>0</v>
      </c>
      <c r="M224" s="60">
        <v>858000</v>
      </c>
      <c r="N224" s="59">
        <v>0.97194319420169006</v>
      </c>
      <c r="O224" s="60">
        <v>395300</v>
      </c>
      <c r="P224" s="59">
        <v>0.99953772352482761</v>
      </c>
    </row>
    <row r="225" spans="1:16" ht="15.75" x14ac:dyDescent="0.25">
      <c r="A225" s="1"/>
      <c r="B225" s="56" t="s">
        <v>25</v>
      </c>
      <c r="C225" s="29">
        <v>197200</v>
      </c>
      <c r="D225" s="30" t="s">
        <v>21</v>
      </c>
      <c r="E225" s="21">
        <v>474600</v>
      </c>
      <c r="F225" s="22">
        <v>286200</v>
      </c>
      <c r="G225" s="57">
        <v>-297400</v>
      </c>
      <c r="H225" s="91">
        <v>-2330</v>
      </c>
      <c r="I225" s="58">
        <v>-7.9172611019514803E-3</v>
      </c>
      <c r="J225" s="59">
        <v>3.2236369953136855E-2</v>
      </c>
      <c r="K225" s="92">
        <v>0.63343251452282701</v>
      </c>
      <c r="L225" s="92">
        <v>0</v>
      </c>
      <c r="M225" s="60">
        <v>161800</v>
      </c>
      <c r="N225" s="59">
        <v>0.66555538629561228</v>
      </c>
      <c r="O225" s="60">
        <v>106900</v>
      </c>
      <c r="P225" s="59">
        <v>0.7787928811124184</v>
      </c>
    </row>
    <row r="226" spans="1:16" ht="16.5" thickBot="1" x14ac:dyDescent="0.3">
      <c r="A226" s="1"/>
      <c r="B226" s="61" t="s">
        <v>26</v>
      </c>
      <c r="C226" s="32">
        <v>474600</v>
      </c>
      <c r="D226" s="32" t="s">
        <v>27</v>
      </c>
      <c r="E226" s="32"/>
      <c r="F226" s="33">
        <v>1136500</v>
      </c>
      <c r="G226" s="62">
        <v>-2800</v>
      </c>
      <c r="H226" s="93">
        <v>-90</v>
      </c>
      <c r="I226" s="63">
        <v>-7.1665270284994404E-5</v>
      </c>
      <c r="J226" s="64">
        <v>2.9845020980589295E-4</v>
      </c>
      <c r="K226" s="94">
        <v>1.7024557754691569E-2</v>
      </c>
      <c r="L226" s="94">
        <v>0</v>
      </c>
      <c r="M226" s="65">
        <v>1000</v>
      </c>
      <c r="N226" s="64">
        <v>1.7273234937353929E-2</v>
      </c>
      <c r="O226" s="65">
        <v>1100</v>
      </c>
      <c r="P226" s="64">
        <v>3.0805956848276219E-2</v>
      </c>
    </row>
    <row r="227" spans="1:16" ht="15.75" x14ac:dyDescent="0.25">
      <c r="A227" s="1"/>
      <c r="B227" s="95" t="s">
        <v>28</v>
      </c>
      <c r="C227" s="96"/>
      <c r="D227" s="96"/>
      <c r="E227" s="96"/>
      <c r="F227" s="96">
        <v>77000</v>
      </c>
      <c r="G227" s="97">
        <v>-9226400</v>
      </c>
      <c r="H227" s="96">
        <v>-2850</v>
      </c>
      <c r="I227" s="98">
        <v>-3.6184707068311069E-2</v>
      </c>
      <c r="J227" s="99">
        <v>1</v>
      </c>
      <c r="K227" s="100">
        <v>0.96853227313544377</v>
      </c>
      <c r="L227" s="100">
        <v>0</v>
      </c>
      <c r="M227" s="48">
        <v>4600600</v>
      </c>
      <c r="N227" s="46">
        <v>0.96530484861928367</v>
      </c>
      <c r="O227" s="48">
        <v>1904700</v>
      </c>
      <c r="P227" s="46">
        <v>0.96685627470830893</v>
      </c>
    </row>
    <row r="228" spans="1:16" x14ac:dyDescent="0.25">
      <c r="A228" s="1"/>
      <c r="B228" s="5"/>
      <c r="C228" s="1"/>
      <c r="D228" s="1"/>
      <c r="E228" s="1"/>
      <c r="F228" s="1"/>
      <c r="G228" s="1"/>
      <c r="H228" s="1"/>
      <c r="I228" s="1"/>
      <c r="J228" s="1"/>
      <c r="K228" s="101"/>
      <c r="L228" s="101"/>
      <c r="M228" s="1"/>
      <c r="N228" s="1"/>
      <c r="O228" s="1"/>
      <c r="P228" s="1"/>
    </row>
    <row r="229" spans="1:16" x14ac:dyDescent="0.25">
      <c r="A229" s="1"/>
      <c r="B229" s="1"/>
      <c r="C229" s="1"/>
      <c r="D229" s="1"/>
      <c r="E229" s="1"/>
      <c r="F229" s="1"/>
      <c r="G229" s="1"/>
      <c r="H229" s="1"/>
      <c r="I229" s="1"/>
      <c r="J229" s="1"/>
      <c r="K229" s="2"/>
      <c r="L229" s="2"/>
      <c r="M229" s="1"/>
      <c r="N229" s="1"/>
      <c r="O229" s="1"/>
      <c r="P229" s="1"/>
    </row>
    <row r="230" spans="1:16" x14ac:dyDescent="0.25">
      <c r="A230" s="1"/>
      <c r="B230" s="1"/>
      <c r="C230" s="1"/>
      <c r="D230" s="1"/>
      <c r="E230" s="1"/>
      <c r="F230" s="1"/>
      <c r="G230" s="1"/>
      <c r="H230" s="1"/>
      <c r="I230" s="1"/>
      <c r="J230" s="1"/>
      <c r="K230" s="2"/>
      <c r="L230" s="2"/>
      <c r="M230" s="1"/>
      <c r="N230" s="1"/>
      <c r="O230" s="1"/>
      <c r="P230" s="1"/>
    </row>
    <row r="231" spans="1:16" ht="15.75" x14ac:dyDescent="0.25">
      <c r="A231" s="1"/>
      <c r="B231" s="90" t="s">
        <v>59</v>
      </c>
      <c r="C231" s="1"/>
      <c r="D231" s="1"/>
      <c r="E231" s="1"/>
      <c r="F231" s="1"/>
      <c r="G231" s="1"/>
      <c r="H231" s="1"/>
      <c r="I231" s="1"/>
      <c r="J231" s="1"/>
      <c r="K231" s="2"/>
      <c r="L231" s="2"/>
    </row>
    <row r="232" spans="1:16" ht="15.75" x14ac:dyDescent="0.25">
      <c r="A232" s="1"/>
      <c r="B232" s="6" t="s">
        <v>1</v>
      </c>
      <c r="C232" s="7" t="s">
        <v>2</v>
      </c>
      <c r="D232" s="12"/>
      <c r="E232" s="12"/>
      <c r="F232" s="9" t="s">
        <v>3</v>
      </c>
      <c r="G232" s="10" t="s">
        <v>4</v>
      </c>
      <c r="H232" s="6" t="s">
        <v>5</v>
      </c>
      <c r="I232" s="6" t="s">
        <v>6</v>
      </c>
      <c r="J232" s="6" t="s">
        <v>7</v>
      </c>
      <c r="K232" s="11" t="s">
        <v>8</v>
      </c>
      <c r="L232" s="11" t="s">
        <v>8</v>
      </c>
      <c r="M232" s="114" t="s">
        <v>9</v>
      </c>
      <c r="N232" s="113"/>
      <c r="O232" s="112" t="s">
        <v>10</v>
      </c>
      <c r="P232" s="113"/>
    </row>
    <row r="233" spans="1:16" ht="15.75" x14ac:dyDescent="0.25">
      <c r="A233" s="1"/>
      <c r="B233" s="13" t="s">
        <v>11</v>
      </c>
      <c r="C233" s="12"/>
      <c r="D233" s="12"/>
      <c r="E233" s="12"/>
      <c r="F233" s="14" t="s">
        <v>1</v>
      </c>
      <c r="G233" s="15" t="s">
        <v>12</v>
      </c>
      <c r="H233" s="13" t="s">
        <v>4</v>
      </c>
      <c r="I233" s="13" t="s">
        <v>33</v>
      </c>
      <c r="J233" s="13" t="s">
        <v>4</v>
      </c>
      <c r="K233" s="16" t="s">
        <v>14</v>
      </c>
      <c r="L233" s="16" t="s">
        <v>15</v>
      </c>
      <c r="M233" s="17" t="s">
        <v>16</v>
      </c>
      <c r="N233" s="13" t="s">
        <v>17</v>
      </c>
      <c r="O233" s="13" t="s">
        <v>16</v>
      </c>
      <c r="P233" s="13" t="s">
        <v>17</v>
      </c>
    </row>
    <row r="234" spans="1:16" ht="15.75" x14ac:dyDescent="0.25">
      <c r="A234" s="1"/>
      <c r="B234" s="56" t="s">
        <v>18</v>
      </c>
      <c r="C234" s="19" t="s">
        <v>19</v>
      </c>
      <c r="D234" s="20"/>
      <c r="E234" s="21">
        <v>25300</v>
      </c>
      <c r="F234" s="22">
        <v>13100</v>
      </c>
      <c r="G234" s="57">
        <v>-659400</v>
      </c>
      <c r="H234" s="91">
        <v>-2210</v>
      </c>
      <c r="I234" s="58">
        <v>-0.16695637444261385</v>
      </c>
      <c r="J234" s="59">
        <v>0.15429650728805602</v>
      </c>
      <c r="K234" s="92">
        <v>1</v>
      </c>
      <c r="L234" s="92">
        <v>0</v>
      </c>
      <c r="M234" s="60">
        <v>339500</v>
      </c>
      <c r="N234" s="59">
        <v>1</v>
      </c>
      <c r="O234" s="60">
        <v>122200</v>
      </c>
      <c r="P234" s="59">
        <v>1</v>
      </c>
    </row>
    <row r="235" spans="1:16" ht="15.75" x14ac:dyDescent="0.25">
      <c r="A235" s="1"/>
      <c r="B235" s="56" t="s">
        <v>20</v>
      </c>
      <c r="C235" s="29">
        <v>25300</v>
      </c>
      <c r="D235" s="30" t="s">
        <v>21</v>
      </c>
      <c r="E235" s="21">
        <v>45000</v>
      </c>
      <c r="F235" s="22">
        <v>36600</v>
      </c>
      <c r="G235" s="57">
        <v>-652900</v>
      </c>
      <c r="H235" s="91">
        <v>-2180</v>
      </c>
      <c r="I235" s="58">
        <v>-5.9223467189024367E-2</v>
      </c>
      <c r="J235" s="59">
        <v>0.15278733765150898</v>
      </c>
      <c r="K235" s="92">
        <v>1</v>
      </c>
      <c r="L235" s="92">
        <v>0</v>
      </c>
      <c r="M235" s="60">
        <v>341400</v>
      </c>
      <c r="N235" s="59">
        <v>1</v>
      </c>
      <c r="O235" s="60">
        <v>121900</v>
      </c>
      <c r="P235" s="59">
        <v>1</v>
      </c>
    </row>
    <row r="236" spans="1:16" ht="15.75" x14ac:dyDescent="0.25">
      <c r="A236" s="1"/>
      <c r="B236" s="56" t="s">
        <v>22</v>
      </c>
      <c r="C236" s="29">
        <v>45000</v>
      </c>
      <c r="D236" s="30" t="s">
        <v>21</v>
      </c>
      <c r="E236" s="21">
        <v>68300</v>
      </c>
      <c r="F236" s="22">
        <v>56500</v>
      </c>
      <c r="G236" s="57">
        <v>-904400</v>
      </c>
      <c r="H236" s="91">
        <v>-2960</v>
      </c>
      <c r="I236" s="58">
        <v>-5.2091444054494306E-2</v>
      </c>
      <c r="J236" s="59">
        <v>0.21162587481744341</v>
      </c>
      <c r="K236" s="92">
        <v>1</v>
      </c>
      <c r="L236" s="92">
        <v>0</v>
      </c>
      <c r="M236" s="60">
        <v>432100</v>
      </c>
      <c r="N236" s="59">
        <v>1</v>
      </c>
      <c r="O236" s="60">
        <v>195400</v>
      </c>
      <c r="P236" s="59">
        <v>1</v>
      </c>
    </row>
    <row r="237" spans="1:16" ht="15.75" x14ac:dyDescent="0.25">
      <c r="A237" s="1"/>
      <c r="B237" s="56" t="s">
        <v>23</v>
      </c>
      <c r="C237" s="29">
        <v>68300</v>
      </c>
      <c r="D237" s="30" t="s">
        <v>21</v>
      </c>
      <c r="E237" s="21">
        <v>109800</v>
      </c>
      <c r="F237" s="22">
        <v>86800</v>
      </c>
      <c r="G237" s="57">
        <v>-1035100</v>
      </c>
      <c r="H237" s="91">
        <v>-3430</v>
      </c>
      <c r="I237" s="58">
        <v>-3.8920915132499574E-2</v>
      </c>
      <c r="J237" s="59">
        <v>0.24222666142457244</v>
      </c>
      <c r="K237" s="92">
        <v>1</v>
      </c>
      <c r="L237" s="92">
        <v>0</v>
      </c>
      <c r="M237" s="60">
        <v>532500</v>
      </c>
      <c r="N237" s="59">
        <v>1</v>
      </c>
      <c r="O237" s="60">
        <v>196500</v>
      </c>
      <c r="P237" s="59">
        <v>1</v>
      </c>
    </row>
    <row r="238" spans="1:16" ht="15.75" x14ac:dyDescent="0.25">
      <c r="A238" s="1"/>
      <c r="B238" s="56" t="s">
        <v>24</v>
      </c>
      <c r="C238" s="29">
        <v>109800</v>
      </c>
      <c r="D238" s="30" t="s">
        <v>21</v>
      </c>
      <c r="E238" s="21">
        <v>213800</v>
      </c>
      <c r="F238" s="22">
        <v>142100</v>
      </c>
      <c r="G238" s="57">
        <v>-894000</v>
      </c>
      <c r="H238" s="91">
        <v>-3950</v>
      </c>
      <c r="I238" s="58">
        <v>-2.7296456759898738E-2</v>
      </c>
      <c r="J238" s="59">
        <v>0.20920688112687408</v>
      </c>
      <c r="K238" s="92">
        <v>0.94730654823871785</v>
      </c>
      <c r="L238" s="92">
        <v>0</v>
      </c>
      <c r="M238" s="60">
        <v>434200</v>
      </c>
      <c r="N238" s="59">
        <v>0.97175917821784596</v>
      </c>
      <c r="O238" s="60">
        <v>195000</v>
      </c>
      <c r="P238" s="59">
        <v>1</v>
      </c>
    </row>
    <row r="239" spans="1:16" ht="15.75" x14ac:dyDescent="0.25">
      <c r="A239" s="1"/>
      <c r="B239" s="56" t="s">
        <v>25</v>
      </c>
      <c r="C239" s="29">
        <v>213800</v>
      </c>
      <c r="D239" s="30" t="s">
        <v>21</v>
      </c>
      <c r="E239" s="21">
        <v>460900</v>
      </c>
      <c r="F239" s="22">
        <v>291600</v>
      </c>
      <c r="G239" s="57">
        <v>-108500</v>
      </c>
      <c r="H239" s="91">
        <v>-1800</v>
      </c>
      <c r="I239" s="58">
        <v>-6.0601034052941757E-3</v>
      </c>
      <c r="J239" s="59">
        <v>2.5385511831311314E-2</v>
      </c>
      <c r="K239" s="92">
        <v>0.58264219732332778</v>
      </c>
      <c r="L239" s="92">
        <v>0</v>
      </c>
      <c r="M239" s="60">
        <v>68300</v>
      </c>
      <c r="N239" s="59">
        <v>0.61381759465751307</v>
      </c>
      <c r="O239" s="60">
        <v>49000</v>
      </c>
      <c r="P239" s="59">
        <v>0.85415990973661804</v>
      </c>
    </row>
    <row r="240" spans="1:16" ht="16.5" thickBot="1" x14ac:dyDescent="0.3">
      <c r="A240" s="1"/>
      <c r="B240" s="61" t="s">
        <v>26</v>
      </c>
      <c r="C240" s="32">
        <v>460900</v>
      </c>
      <c r="D240" s="32" t="s">
        <v>27</v>
      </c>
      <c r="E240" s="32"/>
      <c r="F240" s="33">
        <v>1057700</v>
      </c>
      <c r="G240" s="62">
        <v>-2000</v>
      </c>
      <c r="H240" s="93">
        <v>-130</v>
      </c>
      <c r="I240" s="63">
        <v>-1.1733160367921621E-4</v>
      </c>
      <c r="J240" s="64">
        <v>4.6775039768583431E-4</v>
      </c>
      <c r="K240" s="94">
        <v>4.9626582735564043E-2</v>
      </c>
      <c r="L240" s="94">
        <v>0</v>
      </c>
      <c r="M240" s="65">
        <v>1500</v>
      </c>
      <c r="N240" s="64">
        <v>5.5110905004276782E-2</v>
      </c>
      <c r="O240" s="65">
        <v>1400</v>
      </c>
      <c r="P240" s="64">
        <v>9.2061958916907993E-2</v>
      </c>
    </row>
    <row r="241" spans="1:16" ht="15.75" x14ac:dyDescent="0.25">
      <c r="A241" s="1"/>
      <c r="B241" s="95" t="s">
        <v>28</v>
      </c>
      <c r="C241" s="96"/>
      <c r="D241" s="96"/>
      <c r="E241" s="96"/>
      <c r="F241" s="96">
        <v>81700</v>
      </c>
      <c r="G241" s="97">
        <v>-4273400</v>
      </c>
      <c r="H241" s="96">
        <v>-2820</v>
      </c>
      <c r="I241" s="98">
        <v>-3.3790245503009061E-2</v>
      </c>
      <c r="J241" s="99">
        <v>1</v>
      </c>
      <c r="K241" s="100">
        <v>0.96608854857333337</v>
      </c>
      <c r="L241" s="100">
        <v>0</v>
      </c>
      <c r="M241" s="48">
        <v>2159900</v>
      </c>
      <c r="N241" s="46">
        <v>0.96353466500728191</v>
      </c>
      <c r="O241" s="48">
        <v>883100</v>
      </c>
      <c r="P241" s="46">
        <v>0.9754194273182405</v>
      </c>
    </row>
    <row r="242" spans="1:16" x14ac:dyDescent="0.25">
      <c r="A242" s="1"/>
      <c r="B242" s="5"/>
      <c r="C242" s="1"/>
      <c r="D242" s="1"/>
      <c r="E242" s="1"/>
      <c r="F242" s="1"/>
      <c r="G242" s="1"/>
      <c r="H242" s="1"/>
      <c r="I242" s="1"/>
      <c r="J242" s="1"/>
      <c r="K242" s="101"/>
      <c r="L242" s="101"/>
      <c r="M242" s="1"/>
      <c r="N242" s="1"/>
      <c r="O242" s="1"/>
      <c r="P242" s="1"/>
    </row>
    <row r="243" spans="1:16" x14ac:dyDescent="0.25">
      <c r="A243" s="1"/>
      <c r="B243" s="1"/>
      <c r="C243" s="1"/>
      <c r="D243" s="1"/>
      <c r="E243" s="1"/>
      <c r="F243" s="1"/>
      <c r="G243" s="1"/>
      <c r="H243" s="1"/>
      <c r="I243" s="1"/>
      <c r="J243" s="1"/>
      <c r="K243" s="2"/>
      <c r="L243" s="2"/>
      <c r="M243" s="1"/>
      <c r="N243" s="1"/>
      <c r="O243" s="1"/>
      <c r="P243" s="1"/>
    </row>
    <row r="244" spans="1:16" x14ac:dyDescent="0.25">
      <c r="A244" s="1"/>
      <c r="B244" s="1"/>
      <c r="C244" s="1"/>
      <c r="D244" s="1"/>
      <c r="E244" s="1"/>
      <c r="F244" s="1"/>
      <c r="G244" s="1"/>
      <c r="H244" s="1"/>
      <c r="I244" s="1"/>
      <c r="J244" s="1"/>
      <c r="K244" s="2"/>
      <c r="L244" s="2"/>
      <c r="M244" s="1"/>
      <c r="N244" s="1"/>
      <c r="O244" s="1"/>
      <c r="P244" s="1"/>
    </row>
    <row r="245" spans="1:16" ht="15.75" x14ac:dyDescent="0.25">
      <c r="A245" s="1"/>
      <c r="B245" s="90" t="s">
        <v>60</v>
      </c>
      <c r="C245" s="1"/>
      <c r="D245" s="1"/>
      <c r="E245" s="1"/>
      <c r="F245" s="1"/>
      <c r="G245" s="1"/>
      <c r="H245" s="1"/>
      <c r="I245" s="1"/>
      <c r="J245" s="1"/>
      <c r="K245" s="2"/>
      <c r="L245" s="2"/>
    </row>
    <row r="246" spans="1:16" ht="15.75" x14ac:dyDescent="0.25">
      <c r="A246" s="1"/>
      <c r="B246" s="6" t="s">
        <v>1</v>
      </c>
      <c r="C246" s="7" t="s">
        <v>2</v>
      </c>
      <c r="D246" s="12"/>
      <c r="E246" s="12"/>
      <c r="F246" s="9" t="s">
        <v>3</v>
      </c>
      <c r="G246" s="10" t="s">
        <v>4</v>
      </c>
      <c r="H246" s="6" t="s">
        <v>5</v>
      </c>
      <c r="I246" s="6" t="s">
        <v>6</v>
      </c>
      <c r="J246" s="6" t="s">
        <v>7</v>
      </c>
      <c r="K246" s="11" t="s">
        <v>8</v>
      </c>
      <c r="L246" s="11" t="s">
        <v>8</v>
      </c>
      <c r="M246" s="114" t="s">
        <v>9</v>
      </c>
      <c r="N246" s="113"/>
      <c r="O246" s="112" t="s">
        <v>10</v>
      </c>
      <c r="P246" s="113"/>
    </row>
    <row r="247" spans="1:16" ht="15.75" x14ac:dyDescent="0.25">
      <c r="A247" s="1"/>
      <c r="B247" s="13" t="s">
        <v>11</v>
      </c>
      <c r="C247" s="12"/>
      <c r="D247" s="12"/>
      <c r="E247" s="12"/>
      <c r="F247" s="14" t="s">
        <v>1</v>
      </c>
      <c r="G247" s="15" t="s">
        <v>12</v>
      </c>
      <c r="H247" s="13" t="s">
        <v>4</v>
      </c>
      <c r="I247" s="13" t="s">
        <v>33</v>
      </c>
      <c r="J247" s="13" t="s">
        <v>4</v>
      </c>
      <c r="K247" s="16" t="s">
        <v>14</v>
      </c>
      <c r="L247" s="16" t="s">
        <v>15</v>
      </c>
      <c r="M247" s="17" t="s">
        <v>16</v>
      </c>
      <c r="N247" s="13" t="s">
        <v>17</v>
      </c>
      <c r="O247" s="13" t="s">
        <v>16</v>
      </c>
      <c r="P247" s="13" t="s">
        <v>17</v>
      </c>
    </row>
    <row r="248" spans="1:16" ht="15.75" x14ac:dyDescent="0.25">
      <c r="A248" s="1"/>
      <c r="B248" s="56" t="s">
        <v>18</v>
      </c>
      <c r="C248" s="19" t="s">
        <v>19</v>
      </c>
      <c r="D248" s="20"/>
      <c r="E248" s="21">
        <v>24200</v>
      </c>
      <c r="F248" s="22">
        <v>13000</v>
      </c>
      <c r="G248" s="57">
        <v>-605300</v>
      </c>
      <c r="H248" s="91">
        <v>-2200</v>
      </c>
      <c r="I248" s="58">
        <v>-0.16805903148447118</v>
      </c>
      <c r="J248" s="59">
        <v>0.15407226957608669</v>
      </c>
      <c r="K248" s="92">
        <v>1</v>
      </c>
      <c r="L248" s="92">
        <v>0</v>
      </c>
      <c r="M248" s="60">
        <v>305700</v>
      </c>
      <c r="N248" s="59">
        <v>1</v>
      </c>
      <c r="O248" s="60">
        <v>115100</v>
      </c>
      <c r="P248" s="59">
        <v>1</v>
      </c>
    </row>
    <row r="249" spans="1:16" ht="15.75" x14ac:dyDescent="0.25">
      <c r="A249" s="1"/>
      <c r="B249" s="56" t="s">
        <v>20</v>
      </c>
      <c r="C249" s="29">
        <v>24200</v>
      </c>
      <c r="D249" s="30" t="s">
        <v>21</v>
      </c>
      <c r="E249" s="21">
        <v>44000</v>
      </c>
      <c r="F249" s="22">
        <v>35100</v>
      </c>
      <c r="G249" s="57">
        <v>-687000</v>
      </c>
      <c r="H249" s="91">
        <v>-2500</v>
      </c>
      <c r="I249" s="58">
        <v>-7.1482223126836872E-2</v>
      </c>
      <c r="J249" s="59">
        <v>0.17486025451709725</v>
      </c>
      <c r="K249" s="92">
        <v>1</v>
      </c>
      <c r="L249" s="92">
        <v>0</v>
      </c>
      <c r="M249" s="60">
        <v>342100</v>
      </c>
      <c r="N249" s="59">
        <v>1</v>
      </c>
      <c r="O249" s="60">
        <v>134500</v>
      </c>
      <c r="P249" s="59">
        <v>1</v>
      </c>
    </row>
    <row r="250" spans="1:16" ht="15.75" x14ac:dyDescent="0.25">
      <c r="A250" s="1"/>
      <c r="B250" s="56" t="s">
        <v>22</v>
      </c>
      <c r="C250" s="29">
        <v>44000</v>
      </c>
      <c r="D250" s="30" t="s">
        <v>21</v>
      </c>
      <c r="E250" s="21">
        <v>68000</v>
      </c>
      <c r="F250" s="22">
        <v>54800</v>
      </c>
      <c r="G250" s="57">
        <v>-793200</v>
      </c>
      <c r="H250" s="91">
        <v>-2890</v>
      </c>
      <c r="I250" s="58">
        <v>-5.2537101169529733E-2</v>
      </c>
      <c r="J250" s="59">
        <v>0.20188044793773421</v>
      </c>
      <c r="K250" s="92">
        <v>1</v>
      </c>
      <c r="L250" s="92">
        <v>0</v>
      </c>
      <c r="M250" s="60">
        <v>396100</v>
      </c>
      <c r="N250" s="59">
        <v>1</v>
      </c>
      <c r="O250" s="60">
        <v>153200</v>
      </c>
      <c r="P250" s="59">
        <v>1</v>
      </c>
    </row>
    <row r="251" spans="1:16" ht="15.75" x14ac:dyDescent="0.25">
      <c r="A251" s="1"/>
      <c r="B251" s="56" t="s">
        <v>23</v>
      </c>
      <c r="C251" s="29">
        <v>68000</v>
      </c>
      <c r="D251" s="30" t="s">
        <v>21</v>
      </c>
      <c r="E251" s="21">
        <v>110800</v>
      </c>
      <c r="F251" s="22">
        <v>87000</v>
      </c>
      <c r="G251" s="57">
        <v>-994100</v>
      </c>
      <c r="H251" s="91">
        <v>-3620</v>
      </c>
      <c r="I251" s="58">
        <v>-4.1438362515882253E-2</v>
      </c>
      <c r="J251" s="59">
        <v>0.2530280443519603</v>
      </c>
      <c r="K251" s="92">
        <v>1</v>
      </c>
      <c r="L251" s="92">
        <v>0</v>
      </c>
      <c r="M251" s="60">
        <v>479800</v>
      </c>
      <c r="N251" s="59">
        <v>1</v>
      </c>
      <c r="O251" s="60">
        <v>221800</v>
      </c>
      <c r="P251" s="59">
        <v>1</v>
      </c>
    </row>
    <row r="252" spans="1:16" ht="15.75" x14ac:dyDescent="0.25">
      <c r="A252" s="1"/>
      <c r="B252" s="56" t="s">
        <v>24</v>
      </c>
      <c r="C252" s="29">
        <v>110800</v>
      </c>
      <c r="D252" s="30" t="s">
        <v>21</v>
      </c>
      <c r="E252" s="21">
        <v>215900</v>
      </c>
      <c r="F252" s="22">
        <v>147800</v>
      </c>
      <c r="G252" s="57">
        <v>-729900</v>
      </c>
      <c r="H252" s="91">
        <v>-3540</v>
      </c>
      <c r="I252" s="58">
        <v>-2.3656328727091471E-2</v>
      </c>
      <c r="J252" s="59">
        <v>0.18576503665740207</v>
      </c>
      <c r="K252" s="92">
        <v>0.96676248128477427</v>
      </c>
      <c r="L252" s="92">
        <v>0</v>
      </c>
      <c r="M252" s="60">
        <v>374600</v>
      </c>
      <c r="N252" s="59">
        <v>0.98203248204466886</v>
      </c>
      <c r="O252" s="60">
        <v>158700</v>
      </c>
      <c r="P252" s="59">
        <v>0.99883905896436764</v>
      </c>
    </row>
    <row r="253" spans="1:16" ht="15.75" x14ac:dyDescent="0.25">
      <c r="A253" s="1"/>
      <c r="B253" s="56" t="s">
        <v>25</v>
      </c>
      <c r="C253" s="29">
        <v>215900</v>
      </c>
      <c r="D253" s="30" t="s">
        <v>21</v>
      </c>
      <c r="E253" s="21">
        <v>531800</v>
      </c>
      <c r="F253" s="22">
        <v>318800</v>
      </c>
      <c r="G253" s="57">
        <v>-87300</v>
      </c>
      <c r="H253" s="91">
        <v>-1580</v>
      </c>
      <c r="I253" s="58">
        <v>-4.8703005524940064E-3</v>
      </c>
      <c r="J253" s="59">
        <v>2.2207811765807939E-2</v>
      </c>
      <c r="K253" s="92">
        <v>0.53604407920366737</v>
      </c>
      <c r="L253" s="92">
        <v>0</v>
      </c>
      <c r="M253" s="60">
        <v>59600</v>
      </c>
      <c r="N253" s="59">
        <v>0.5566613549113818</v>
      </c>
      <c r="O253" s="60">
        <v>42100</v>
      </c>
      <c r="P253" s="59">
        <v>0.71397392626053391</v>
      </c>
    </row>
    <row r="254" spans="1:16" ht="16.5" thickBot="1" x14ac:dyDescent="0.3">
      <c r="A254" s="1"/>
      <c r="B254" s="61" t="s">
        <v>26</v>
      </c>
      <c r="C254" s="32">
        <v>531800</v>
      </c>
      <c r="D254" s="32" t="s">
        <v>27</v>
      </c>
      <c r="E254" s="32"/>
      <c r="F254" s="33">
        <v>1387700</v>
      </c>
      <c r="G254" s="62">
        <v>-3600</v>
      </c>
      <c r="H254" s="93">
        <v>-260</v>
      </c>
      <c r="I254" s="63">
        <v>-1.7399899981702631E-4</v>
      </c>
      <c r="J254" s="64">
        <v>9.0986866815709105E-4</v>
      </c>
      <c r="K254" s="94">
        <v>6.0393204164828379E-2</v>
      </c>
      <c r="L254" s="94">
        <v>0</v>
      </c>
      <c r="M254" s="65">
        <v>1700</v>
      </c>
      <c r="N254" s="64">
        <v>6.4748990247925908E-2</v>
      </c>
      <c r="O254" s="65">
        <v>1100</v>
      </c>
      <c r="P254" s="64">
        <v>7.4862921478596772E-2</v>
      </c>
    </row>
    <row r="255" spans="1:16" ht="15.75" x14ac:dyDescent="0.25">
      <c r="A255" s="1"/>
      <c r="B255" s="95" t="s">
        <v>28</v>
      </c>
      <c r="C255" s="96"/>
      <c r="D255" s="96"/>
      <c r="E255" s="96"/>
      <c r="F255" s="96">
        <v>86000</v>
      </c>
      <c r="G255" s="97">
        <v>-3929000</v>
      </c>
      <c r="H255" s="96">
        <v>-2830</v>
      </c>
      <c r="I255" s="98">
        <v>-3.2423679406098631E-2</v>
      </c>
      <c r="J255" s="99">
        <v>1</v>
      </c>
      <c r="K255" s="100">
        <v>0.96730109152781285</v>
      </c>
      <c r="L255" s="100">
        <v>0</v>
      </c>
      <c r="M255" s="48">
        <v>1976300</v>
      </c>
      <c r="N255" s="46">
        <v>0.96186106540116323</v>
      </c>
      <c r="O255" s="48">
        <v>830200</v>
      </c>
      <c r="P255" s="46">
        <v>0.96503748164657188</v>
      </c>
    </row>
    <row r="256" spans="1:16" x14ac:dyDescent="0.25">
      <c r="A256" s="1"/>
      <c r="B256" s="5"/>
      <c r="C256" s="1"/>
      <c r="D256" s="1"/>
      <c r="E256" s="1"/>
      <c r="F256" s="1"/>
      <c r="G256" s="1"/>
      <c r="H256" s="1"/>
      <c r="I256" s="1"/>
      <c r="J256" s="1"/>
      <c r="K256" s="101"/>
      <c r="L256" s="101"/>
      <c r="M256" s="1"/>
      <c r="N256" s="1"/>
      <c r="O256" s="1"/>
      <c r="P256" s="1"/>
    </row>
    <row r="257" spans="1:16" x14ac:dyDescent="0.25">
      <c r="A257" s="1"/>
      <c r="B257" s="1"/>
      <c r="C257" s="1"/>
      <c r="D257" s="1"/>
      <c r="E257" s="1"/>
      <c r="F257" s="1"/>
      <c r="G257" s="1"/>
      <c r="H257" s="1"/>
      <c r="I257" s="1"/>
      <c r="J257" s="1"/>
      <c r="K257" s="2"/>
      <c r="L257" s="2"/>
      <c r="M257" s="1"/>
      <c r="N257" s="1"/>
      <c r="O257" s="1"/>
      <c r="P257" s="1"/>
    </row>
    <row r="258" spans="1:16" x14ac:dyDescent="0.25">
      <c r="A258" s="1"/>
      <c r="B258" s="1"/>
      <c r="C258" s="1"/>
      <c r="D258" s="1"/>
      <c r="E258" s="1"/>
      <c r="F258" s="1"/>
      <c r="G258" s="1"/>
      <c r="H258" s="1"/>
      <c r="I258" s="1"/>
      <c r="J258" s="1"/>
      <c r="K258" s="2"/>
      <c r="L258" s="2"/>
      <c r="M258" s="1"/>
      <c r="N258" s="1"/>
      <c r="O258" s="1"/>
      <c r="P258" s="1"/>
    </row>
    <row r="259" spans="1:16" ht="15.75" x14ac:dyDescent="0.25">
      <c r="A259" s="1"/>
      <c r="B259" s="90" t="s">
        <v>61</v>
      </c>
      <c r="C259" s="1"/>
      <c r="D259" s="1"/>
      <c r="E259" s="1"/>
      <c r="F259" s="1"/>
      <c r="G259" s="1"/>
      <c r="H259" s="1"/>
      <c r="I259" s="1"/>
      <c r="J259" s="1"/>
      <c r="K259" s="2"/>
      <c r="L259" s="2"/>
    </row>
    <row r="260" spans="1:16" ht="15.75" x14ac:dyDescent="0.25">
      <c r="A260" s="1"/>
      <c r="B260" s="6" t="s">
        <v>1</v>
      </c>
      <c r="C260" s="7" t="s">
        <v>2</v>
      </c>
      <c r="D260" s="12"/>
      <c r="E260" s="12"/>
      <c r="F260" s="9" t="s">
        <v>3</v>
      </c>
      <c r="G260" s="10" t="s">
        <v>4</v>
      </c>
      <c r="H260" s="6" t="s">
        <v>5</v>
      </c>
      <c r="I260" s="6" t="s">
        <v>6</v>
      </c>
      <c r="J260" s="6" t="s">
        <v>7</v>
      </c>
      <c r="K260" s="11" t="s">
        <v>8</v>
      </c>
      <c r="L260" s="11" t="s">
        <v>8</v>
      </c>
      <c r="M260" s="114" t="s">
        <v>9</v>
      </c>
      <c r="N260" s="113"/>
      <c r="O260" s="112" t="s">
        <v>10</v>
      </c>
      <c r="P260" s="113"/>
    </row>
    <row r="261" spans="1:16" ht="15.75" x14ac:dyDescent="0.25">
      <c r="A261" s="1"/>
      <c r="B261" s="13" t="s">
        <v>11</v>
      </c>
      <c r="C261" s="12"/>
      <c r="D261" s="12"/>
      <c r="E261" s="12"/>
      <c r="F261" s="14" t="s">
        <v>1</v>
      </c>
      <c r="G261" s="15" t="s">
        <v>12</v>
      </c>
      <c r="H261" s="13" t="s">
        <v>4</v>
      </c>
      <c r="I261" s="13" t="s">
        <v>33</v>
      </c>
      <c r="J261" s="13" t="s">
        <v>4</v>
      </c>
      <c r="K261" s="16" t="s">
        <v>14</v>
      </c>
      <c r="L261" s="16" t="s">
        <v>15</v>
      </c>
      <c r="M261" s="17" t="s">
        <v>16</v>
      </c>
      <c r="N261" s="13" t="s">
        <v>17</v>
      </c>
      <c r="O261" s="13" t="s">
        <v>16</v>
      </c>
      <c r="P261" s="13" t="s">
        <v>17</v>
      </c>
    </row>
    <row r="262" spans="1:16" ht="15.75" x14ac:dyDescent="0.25">
      <c r="A262" s="1"/>
      <c r="B262" s="56" t="s">
        <v>18</v>
      </c>
      <c r="C262" s="19" t="s">
        <v>19</v>
      </c>
      <c r="D262" s="20"/>
      <c r="E262" s="21">
        <v>19600</v>
      </c>
      <c r="F262" s="22">
        <v>10700</v>
      </c>
      <c r="G262" s="57">
        <v>-1088000</v>
      </c>
      <c r="H262" s="91">
        <v>-2590</v>
      </c>
      <c r="I262" s="58">
        <v>-0.24044843307116123</v>
      </c>
      <c r="J262" s="59">
        <v>0.17692193963589301</v>
      </c>
      <c r="K262" s="92">
        <v>1</v>
      </c>
      <c r="L262" s="92">
        <v>0</v>
      </c>
      <c r="M262" s="60">
        <v>511900</v>
      </c>
      <c r="N262" s="59">
        <v>1</v>
      </c>
      <c r="O262" s="60">
        <v>247400</v>
      </c>
      <c r="P262" s="59">
        <v>1</v>
      </c>
    </row>
    <row r="263" spans="1:16" ht="15.75" x14ac:dyDescent="0.25">
      <c r="A263" s="1"/>
      <c r="B263" s="56" t="s">
        <v>20</v>
      </c>
      <c r="C263" s="29">
        <v>19600</v>
      </c>
      <c r="D263" s="30" t="s">
        <v>21</v>
      </c>
      <c r="E263" s="21">
        <v>37100</v>
      </c>
      <c r="F263" s="22">
        <v>28600</v>
      </c>
      <c r="G263" s="57">
        <v>-1041600</v>
      </c>
      <c r="H263" s="91">
        <v>-2480</v>
      </c>
      <c r="I263" s="58">
        <v>-8.6151754189016411E-2</v>
      </c>
      <c r="J263" s="59">
        <v>0.16936989018563745</v>
      </c>
      <c r="K263" s="92">
        <v>1</v>
      </c>
      <c r="L263" s="92">
        <v>0</v>
      </c>
      <c r="M263" s="60">
        <v>505600</v>
      </c>
      <c r="N263" s="59">
        <v>1</v>
      </c>
      <c r="O263" s="60">
        <v>223500</v>
      </c>
      <c r="P263" s="59">
        <v>1</v>
      </c>
    </row>
    <row r="264" spans="1:16" ht="15.75" x14ac:dyDescent="0.25">
      <c r="A264" s="1"/>
      <c r="B264" s="56" t="s">
        <v>22</v>
      </c>
      <c r="C264" s="29">
        <v>37100</v>
      </c>
      <c r="D264" s="30" t="s">
        <v>21</v>
      </c>
      <c r="E264" s="21">
        <v>59400</v>
      </c>
      <c r="F264" s="22">
        <v>46700</v>
      </c>
      <c r="G264" s="57">
        <v>-1145800</v>
      </c>
      <c r="H264" s="91">
        <v>-2720</v>
      </c>
      <c r="I264" s="58">
        <v>-5.8092134036546977E-2</v>
      </c>
      <c r="J264" s="59">
        <v>0.18631955394295502</v>
      </c>
      <c r="K264" s="92">
        <v>1</v>
      </c>
      <c r="L264" s="92">
        <v>0</v>
      </c>
      <c r="M264" s="60">
        <v>580100</v>
      </c>
      <c r="N264" s="59">
        <v>1</v>
      </c>
      <c r="O264" s="60">
        <v>207800</v>
      </c>
      <c r="P264" s="59">
        <v>1</v>
      </c>
    </row>
    <row r="265" spans="1:16" ht="15.75" x14ac:dyDescent="0.25">
      <c r="A265" s="1"/>
      <c r="B265" s="56" t="s">
        <v>23</v>
      </c>
      <c r="C265" s="29">
        <v>59400</v>
      </c>
      <c r="D265" s="30" t="s">
        <v>21</v>
      </c>
      <c r="E265" s="21">
        <v>95300</v>
      </c>
      <c r="F265" s="22">
        <v>74100</v>
      </c>
      <c r="G265" s="57">
        <v>-1373800</v>
      </c>
      <c r="H265" s="91">
        <v>-3270</v>
      </c>
      <c r="I265" s="58">
        <v>-4.3775728757240139E-2</v>
      </c>
      <c r="J265" s="59">
        <v>0.22338898530567416</v>
      </c>
      <c r="K265" s="92">
        <v>1</v>
      </c>
      <c r="L265" s="92">
        <v>0</v>
      </c>
      <c r="M265" s="60">
        <v>715900</v>
      </c>
      <c r="N265" s="59">
        <v>1</v>
      </c>
      <c r="O265" s="60">
        <v>237300</v>
      </c>
      <c r="P265" s="59">
        <v>1</v>
      </c>
    </row>
    <row r="266" spans="1:16" ht="15.75" x14ac:dyDescent="0.25">
      <c r="A266" s="1"/>
      <c r="B266" s="56" t="s">
        <v>24</v>
      </c>
      <c r="C266" s="29">
        <v>95300</v>
      </c>
      <c r="D266" s="30" t="s">
        <v>21</v>
      </c>
      <c r="E266" s="21">
        <v>186700</v>
      </c>
      <c r="F266" s="22">
        <v>127000</v>
      </c>
      <c r="G266" s="57">
        <v>-1191300</v>
      </c>
      <c r="H266" s="91">
        <v>-3770</v>
      </c>
      <c r="I266" s="58">
        <v>-2.9334873333084755E-2</v>
      </c>
      <c r="J266" s="59">
        <v>0.19370515241730074</v>
      </c>
      <c r="K266" s="92">
        <v>0.97048929420077734</v>
      </c>
      <c r="L266" s="92">
        <v>0</v>
      </c>
      <c r="M266" s="60">
        <v>597900</v>
      </c>
      <c r="N266" s="59">
        <v>0.98463594332282633</v>
      </c>
      <c r="O266" s="60">
        <v>237500</v>
      </c>
      <c r="P266" s="59">
        <v>1</v>
      </c>
    </row>
    <row r="267" spans="1:16" ht="15.75" x14ac:dyDescent="0.25">
      <c r="A267" s="1"/>
      <c r="B267" s="56" t="s">
        <v>25</v>
      </c>
      <c r="C267" s="29">
        <v>186700</v>
      </c>
      <c r="D267" s="30" t="s">
        <v>21</v>
      </c>
      <c r="E267" s="21">
        <v>457600</v>
      </c>
      <c r="F267" s="22">
        <v>267300</v>
      </c>
      <c r="G267" s="57">
        <v>-180000</v>
      </c>
      <c r="H267" s="91">
        <v>-2140</v>
      </c>
      <c r="I267" s="58">
        <v>-7.7921114846113797E-3</v>
      </c>
      <c r="J267" s="59">
        <v>2.9267300617873852E-2</v>
      </c>
      <c r="K267" s="92">
        <v>0.65958151010122512</v>
      </c>
      <c r="L267" s="92">
        <v>0</v>
      </c>
      <c r="M267" s="60">
        <v>108700</v>
      </c>
      <c r="N267" s="59">
        <v>0.69829035145369422</v>
      </c>
      <c r="O267" s="60">
        <v>66500</v>
      </c>
      <c r="P267" s="59">
        <v>0.81711953565107676</v>
      </c>
    </row>
    <row r="268" spans="1:16" ht="16.5" thickBot="1" x14ac:dyDescent="0.3">
      <c r="A268" s="1"/>
      <c r="B268" s="61" t="s">
        <v>26</v>
      </c>
      <c r="C268" s="32">
        <v>457600</v>
      </c>
      <c r="D268" s="32" t="s">
        <v>27</v>
      </c>
      <c r="E268" s="32"/>
      <c r="F268" s="33">
        <v>1165100</v>
      </c>
      <c r="G268" s="62">
        <v>-2700</v>
      </c>
      <c r="H268" s="93">
        <v>-130</v>
      </c>
      <c r="I268" s="63">
        <v>-1.0030441534148265E-4</v>
      </c>
      <c r="J268" s="64">
        <v>4.3529447979631983E-4</v>
      </c>
      <c r="K268" s="94">
        <v>2.1567684267165443E-2</v>
      </c>
      <c r="L268" s="94">
        <v>0</v>
      </c>
      <c r="M268" s="65">
        <v>900</v>
      </c>
      <c r="N268" s="64">
        <v>2.0993481343843316E-2</v>
      </c>
      <c r="O268" s="65">
        <v>1100</v>
      </c>
      <c r="P268" s="64">
        <v>5.3107464434534582E-2</v>
      </c>
    </row>
    <row r="269" spans="1:16" ht="15.75" x14ac:dyDescent="0.25">
      <c r="A269" s="1"/>
      <c r="B269" s="95" t="s">
        <v>28</v>
      </c>
      <c r="C269" s="96"/>
      <c r="D269" s="96"/>
      <c r="E269" s="96"/>
      <c r="F269" s="96">
        <v>71400</v>
      </c>
      <c r="G269" s="97">
        <v>-6149800</v>
      </c>
      <c r="H269" s="96">
        <v>-2840</v>
      </c>
      <c r="I269" s="98">
        <v>-3.8976707519934553E-2</v>
      </c>
      <c r="J269" s="99">
        <v>1</v>
      </c>
      <c r="K269" s="100">
        <v>0.97284630309482079</v>
      </c>
      <c r="L269" s="100">
        <v>0</v>
      </c>
      <c r="M269" s="48">
        <v>3091000</v>
      </c>
      <c r="N269" s="46">
        <v>0.96967606427497577</v>
      </c>
      <c r="O269" s="48">
        <v>1240600</v>
      </c>
      <c r="P269" s="46">
        <v>0.97313536412435864</v>
      </c>
    </row>
    <row r="270" spans="1:16" x14ac:dyDescent="0.25">
      <c r="A270" s="1"/>
      <c r="B270" s="5"/>
      <c r="C270" s="1"/>
      <c r="D270" s="1"/>
      <c r="E270" s="1"/>
      <c r="F270" s="1"/>
      <c r="G270" s="1"/>
      <c r="H270" s="1"/>
      <c r="I270" s="1"/>
      <c r="J270" s="1"/>
      <c r="K270" s="101"/>
      <c r="L270" s="101"/>
      <c r="M270" s="1"/>
      <c r="N270" s="1"/>
      <c r="O270" s="1"/>
      <c r="P270" s="1"/>
    </row>
    <row r="271" spans="1:16" x14ac:dyDescent="0.25">
      <c r="A271" s="1"/>
      <c r="B271" s="1"/>
      <c r="C271" s="1"/>
      <c r="D271" s="1"/>
      <c r="E271" s="1"/>
      <c r="F271" s="1"/>
      <c r="G271" s="1"/>
      <c r="H271" s="1"/>
      <c r="I271" s="1"/>
      <c r="J271" s="1"/>
      <c r="K271" s="2"/>
      <c r="L271" s="2"/>
      <c r="M271" s="1"/>
      <c r="N271" s="1"/>
      <c r="O271" s="1"/>
      <c r="P271" s="1"/>
    </row>
    <row r="272" spans="1:16" x14ac:dyDescent="0.25">
      <c r="A272" s="1"/>
      <c r="B272" s="1"/>
      <c r="C272" s="1"/>
      <c r="D272" s="1"/>
      <c r="E272" s="1"/>
      <c r="F272" s="1"/>
      <c r="G272" s="1"/>
      <c r="H272" s="1"/>
      <c r="I272" s="1"/>
      <c r="J272" s="1"/>
      <c r="K272" s="2"/>
      <c r="L272" s="2"/>
      <c r="M272" s="1"/>
      <c r="N272" s="1"/>
      <c r="O272" s="1"/>
      <c r="P272" s="1"/>
    </row>
    <row r="273" spans="1:16" ht="15.75" x14ac:dyDescent="0.25">
      <c r="A273" s="1"/>
      <c r="B273" s="90" t="s">
        <v>62</v>
      </c>
      <c r="C273" s="1"/>
      <c r="D273" s="1"/>
      <c r="E273" s="1"/>
      <c r="F273" s="1"/>
      <c r="G273" s="1"/>
      <c r="H273" s="1"/>
      <c r="I273" s="1"/>
      <c r="J273" s="1"/>
      <c r="K273" s="2"/>
      <c r="L273" s="2"/>
    </row>
    <row r="274" spans="1:16" ht="15.75" x14ac:dyDescent="0.25">
      <c r="A274" s="1"/>
      <c r="B274" s="6" t="s">
        <v>1</v>
      </c>
      <c r="C274" s="7" t="s">
        <v>2</v>
      </c>
      <c r="D274" s="12"/>
      <c r="E274" s="12"/>
      <c r="F274" s="9" t="s">
        <v>3</v>
      </c>
      <c r="G274" s="10" t="s">
        <v>4</v>
      </c>
      <c r="H274" s="6" t="s">
        <v>5</v>
      </c>
      <c r="I274" s="6" t="s">
        <v>6</v>
      </c>
      <c r="J274" s="6" t="s">
        <v>7</v>
      </c>
      <c r="K274" s="11" t="s">
        <v>8</v>
      </c>
      <c r="L274" s="11" t="s">
        <v>8</v>
      </c>
      <c r="M274" s="114" t="s">
        <v>9</v>
      </c>
      <c r="N274" s="113"/>
      <c r="O274" s="112" t="s">
        <v>10</v>
      </c>
      <c r="P274" s="113"/>
    </row>
    <row r="275" spans="1:16" ht="15.75" x14ac:dyDescent="0.25">
      <c r="A275" s="1"/>
      <c r="B275" s="13" t="s">
        <v>11</v>
      </c>
      <c r="C275" s="12"/>
      <c r="D275" s="12"/>
      <c r="E275" s="12"/>
      <c r="F275" s="14" t="s">
        <v>1</v>
      </c>
      <c r="G275" s="15" t="s">
        <v>12</v>
      </c>
      <c r="H275" s="13" t="s">
        <v>4</v>
      </c>
      <c r="I275" s="13" t="s">
        <v>33</v>
      </c>
      <c r="J275" s="13" t="s">
        <v>4</v>
      </c>
      <c r="K275" s="16" t="s">
        <v>14</v>
      </c>
      <c r="L275" s="16" t="s">
        <v>15</v>
      </c>
      <c r="M275" s="17" t="s">
        <v>16</v>
      </c>
      <c r="N275" s="13" t="s">
        <v>17</v>
      </c>
      <c r="O275" s="13" t="s">
        <v>16</v>
      </c>
      <c r="P275" s="13" t="s">
        <v>17</v>
      </c>
    </row>
    <row r="276" spans="1:16" ht="15.75" x14ac:dyDescent="0.25">
      <c r="A276" s="1"/>
      <c r="B276" s="56" t="s">
        <v>18</v>
      </c>
      <c r="C276" s="19" t="s">
        <v>19</v>
      </c>
      <c r="D276" s="20"/>
      <c r="E276" s="21">
        <v>17200</v>
      </c>
      <c r="F276" s="22">
        <v>9900</v>
      </c>
      <c r="G276" s="57">
        <v>-1136400</v>
      </c>
      <c r="H276" s="91">
        <v>-2700</v>
      </c>
      <c r="I276" s="58">
        <v>-0.26867753878964479</v>
      </c>
      <c r="J276" s="59">
        <v>0.17811938237537406</v>
      </c>
      <c r="K276" s="92">
        <v>1</v>
      </c>
      <c r="L276" s="92">
        <v>0</v>
      </c>
      <c r="M276" s="60">
        <v>495500</v>
      </c>
      <c r="N276" s="59">
        <v>1</v>
      </c>
      <c r="O276" s="60">
        <v>286200</v>
      </c>
      <c r="P276" s="59">
        <v>1</v>
      </c>
    </row>
    <row r="277" spans="1:16" ht="15.75" x14ac:dyDescent="0.25">
      <c r="A277" s="1"/>
      <c r="B277" s="56" t="s">
        <v>20</v>
      </c>
      <c r="C277" s="29">
        <v>17200</v>
      </c>
      <c r="D277" s="30" t="s">
        <v>21</v>
      </c>
      <c r="E277" s="21">
        <v>36200</v>
      </c>
      <c r="F277" s="22">
        <v>25900</v>
      </c>
      <c r="G277" s="57">
        <v>-1225100</v>
      </c>
      <c r="H277" s="91">
        <v>-2900</v>
      </c>
      <c r="I277" s="58">
        <v>-0.11001243262635362</v>
      </c>
      <c r="J277" s="59">
        <v>0.19202798612493066</v>
      </c>
      <c r="K277" s="92">
        <v>1</v>
      </c>
      <c r="L277" s="92">
        <v>0</v>
      </c>
      <c r="M277" s="60">
        <v>539700</v>
      </c>
      <c r="N277" s="59">
        <v>1</v>
      </c>
      <c r="O277" s="60">
        <v>289900</v>
      </c>
      <c r="P277" s="59">
        <v>1</v>
      </c>
    </row>
    <row r="278" spans="1:16" ht="15.75" x14ac:dyDescent="0.25">
      <c r="A278" s="1"/>
      <c r="B278" s="56" t="s">
        <v>22</v>
      </c>
      <c r="C278" s="29">
        <v>36200</v>
      </c>
      <c r="D278" s="30" t="s">
        <v>21</v>
      </c>
      <c r="E278" s="21">
        <v>54500</v>
      </c>
      <c r="F278" s="22">
        <v>46000</v>
      </c>
      <c r="G278" s="57">
        <v>-1249600</v>
      </c>
      <c r="H278" s="91">
        <v>-2950</v>
      </c>
      <c r="I278" s="58">
        <v>-6.3542823512649338E-2</v>
      </c>
      <c r="J278" s="59">
        <v>0.19585892011380299</v>
      </c>
      <c r="K278" s="92">
        <v>1</v>
      </c>
      <c r="L278" s="92">
        <v>0</v>
      </c>
      <c r="M278" s="60">
        <v>597900</v>
      </c>
      <c r="N278" s="59">
        <v>1</v>
      </c>
      <c r="O278" s="60">
        <v>254000</v>
      </c>
      <c r="P278" s="59">
        <v>1</v>
      </c>
    </row>
    <row r="279" spans="1:16" ht="15.75" x14ac:dyDescent="0.25">
      <c r="A279" s="1"/>
      <c r="B279" s="56" t="s">
        <v>23</v>
      </c>
      <c r="C279" s="29">
        <v>54500</v>
      </c>
      <c r="D279" s="30" t="s">
        <v>21</v>
      </c>
      <c r="E279" s="21">
        <v>93700</v>
      </c>
      <c r="F279" s="22">
        <v>71100</v>
      </c>
      <c r="G279" s="57">
        <v>-1263400</v>
      </c>
      <c r="H279" s="91">
        <v>-2990</v>
      </c>
      <c r="I279" s="58">
        <v>-4.1863289144364955E-2</v>
      </c>
      <c r="J279" s="59">
        <v>0.19802944702135078</v>
      </c>
      <c r="K279" s="92">
        <v>1</v>
      </c>
      <c r="L279" s="92">
        <v>0</v>
      </c>
      <c r="M279" s="60">
        <v>638000</v>
      </c>
      <c r="N279" s="59">
        <v>1</v>
      </c>
      <c r="O279" s="60">
        <v>234500</v>
      </c>
      <c r="P279" s="59">
        <v>1</v>
      </c>
    </row>
    <row r="280" spans="1:16" ht="15.75" x14ac:dyDescent="0.25">
      <c r="A280" s="1"/>
      <c r="B280" s="56" t="s">
        <v>24</v>
      </c>
      <c r="C280" s="29">
        <v>93700</v>
      </c>
      <c r="D280" s="30" t="s">
        <v>21</v>
      </c>
      <c r="E280" s="21">
        <v>194000</v>
      </c>
      <c r="F280" s="22">
        <v>127200</v>
      </c>
      <c r="G280" s="57">
        <v>-1164700</v>
      </c>
      <c r="H280" s="91">
        <v>-3680</v>
      </c>
      <c r="I280" s="58">
        <v>-2.8293771933940459E-2</v>
      </c>
      <c r="J280" s="59">
        <v>0.18255979813971623</v>
      </c>
      <c r="K280" s="92">
        <v>0.97134535950158962</v>
      </c>
      <c r="L280" s="92">
        <v>0</v>
      </c>
      <c r="M280" s="60">
        <v>577400</v>
      </c>
      <c r="N280" s="59">
        <v>0.9845392340648359</v>
      </c>
      <c r="O280" s="60">
        <v>255100</v>
      </c>
      <c r="P280" s="59">
        <v>1</v>
      </c>
    </row>
    <row r="281" spans="1:16" ht="15.75" x14ac:dyDescent="0.25">
      <c r="A281" s="1"/>
      <c r="B281" s="56" t="s">
        <v>25</v>
      </c>
      <c r="C281" s="29">
        <v>194000</v>
      </c>
      <c r="D281" s="30" t="s">
        <v>21</v>
      </c>
      <c r="E281" s="21">
        <v>448900</v>
      </c>
      <c r="F281" s="22">
        <v>268700</v>
      </c>
      <c r="G281" s="57">
        <v>-179100</v>
      </c>
      <c r="H281" s="91">
        <v>-2120</v>
      </c>
      <c r="I281" s="58">
        <v>-7.6559250157712463E-3</v>
      </c>
      <c r="J281" s="59">
        <v>2.8074077346204394E-2</v>
      </c>
      <c r="K281" s="92">
        <v>0.62679728843706406</v>
      </c>
      <c r="L281" s="92">
        <v>0</v>
      </c>
      <c r="M281" s="60">
        <v>108400</v>
      </c>
      <c r="N281" s="59">
        <v>0.68067324638151305</v>
      </c>
      <c r="O281" s="60">
        <v>66200</v>
      </c>
      <c r="P281" s="59">
        <v>0.92019787665853703</v>
      </c>
    </row>
    <row r="282" spans="1:16" ht="16.5" thickBot="1" x14ac:dyDescent="0.3">
      <c r="A282" s="1"/>
      <c r="B282" s="61" t="s">
        <v>26</v>
      </c>
      <c r="C282" s="32">
        <v>448900</v>
      </c>
      <c r="D282" s="32" t="s">
        <v>27</v>
      </c>
      <c r="E282" s="32"/>
      <c r="F282" s="33">
        <v>1014500</v>
      </c>
      <c r="G282" s="62">
        <v>-5900</v>
      </c>
      <c r="H282" s="93">
        <v>-270</v>
      </c>
      <c r="I282" s="63">
        <v>-2.5145500149805785E-4</v>
      </c>
      <c r="J282" s="64">
        <v>9.180848859099165E-4</v>
      </c>
      <c r="K282" s="94">
        <v>8.3415417517261406E-2</v>
      </c>
      <c r="L282" s="94">
        <v>0</v>
      </c>
      <c r="M282" s="65">
        <v>3500</v>
      </c>
      <c r="N282" s="64">
        <v>8.4330174753352541E-2</v>
      </c>
      <c r="O282" s="65">
        <v>2200</v>
      </c>
      <c r="P282" s="64">
        <v>9.6781671953312748E-2</v>
      </c>
    </row>
    <row r="283" spans="1:16" ht="15.75" x14ac:dyDescent="0.25">
      <c r="A283" s="1"/>
      <c r="B283" s="95" t="s">
        <v>28</v>
      </c>
      <c r="C283" s="96"/>
      <c r="D283" s="96"/>
      <c r="E283" s="96"/>
      <c r="F283" s="96">
        <v>68800</v>
      </c>
      <c r="G283" s="97">
        <v>-6379900</v>
      </c>
      <c r="H283" s="96">
        <v>-2940</v>
      </c>
      <c r="I283" s="98">
        <v>-4.1816901559602875E-2</v>
      </c>
      <c r="J283" s="99">
        <v>1</v>
      </c>
      <c r="K283" s="100">
        <v>0.97218839183523242</v>
      </c>
      <c r="L283" s="100">
        <v>0</v>
      </c>
      <c r="M283" s="48">
        <v>3037000</v>
      </c>
      <c r="N283" s="46">
        <v>0.96868421352620293</v>
      </c>
      <c r="O283" s="48">
        <v>1416700</v>
      </c>
      <c r="P283" s="46">
        <v>0.98196061100913912</v>
      </c>
    </row>
    <row r="284" spans="1:16" x14ac:dyDescent="0.25">
      <c r="A284" s="1"/>
      <c r="B284" s="5"/>
      <c r="C284" s="1"/>
      <c r="D284" s="1"/>
      <c r="E284" s="1"/>
      <c r="F284" s="1"/>
      <c r="G284" s="1"/>
      <c r="H284" s="1"/>
      <c r="I284" s="1"/>
      <c r="J284" s="1"/>
      <c r="K284" s="101"/>
      <c r="L284" s="101"/>
      <c r="M284" s="1"/>
      <c r="N284" s="1"/>
      <c r="O284" s="1"/>
      <c r="P284" s="1"/>
    </row>
    <row r="285" spans="1:16" x14ac:dyDescent="0.25">
      <c r="A285" s="1"/>
      <c r="B285" s="1"/>
      <c r="C285" s="1"/>
      <c r="D285" s="1"/>
      <c r="E285" s="1"/>
      <c r="F285" s="1"/>
      <c r="G285" s="1"/>
      <c r="H285" s="1"/>
      <c r="I285" s="1"/>
      <c r="J285" s="1"/>
      <c r="K285" s="2"/>
      <c r="L285" s="2"/>
      <c r="M285" s="1"/>
      <c r="N285" s="1"/>
      <c r="O285" s="1"/>
      <c r="P285" s="1"/>
    </row>
    <row r="286" spans="1:16" x14ac:dyDescent="0.25">
      <c r="A286" s="1"/>
      <c r="B286" s="1"/>
      <c r="C286" s="1"/>
      <c r="D286" s="1"/>
      <c r="E286" s="1"/>
      <c r="F286" s="1"/>
      <c r="G286" s="1"/>
      <c r="H286" s="1"/>
      <c r="I286" s="1"/>
      <c r="J286" s="1"/>
      <c r="K286" s="2"/>
      <c r="L286" s="2"/>
      <c r="M286" s="1"/>
      <c r="N286" s="1"/>
      <c r="O286" s="1"/>
      <c r="P286" s="1"/>
    </row>
    <row r="287" spans="1:16" ht="15.75" x14ac:dyDescent="0.25">
      <c r="A287" s="1"/>
      <c r="B287" s="90" t="s">
        <v>63</v>
      </c>
      <c r="C287" s="1"/>
      <c r="D287" s="1"/>
      <c r="E287" s="1"/>
      <c r="F287" s="1"/>
      <c r="G287" s="1"/>
      <c r="H287" s="1"/>
      <c r="I287" s="1"/>
      <c r="J287" s="1"/>
      <c r="K287" s="2"/>
      <c r="L287" s="2"/>
    </row>
    <row r="288" spans="1:16" ht="15.75" x14ac:dyDescent="0.25">
      <c r="A288" s="1"/>
      <c r="B288" s="6" t="s">
        <v>1</v>
      </c>
      <c r="C288" s="7" t="s">
        <v>2</v>
      </c>
      <c r="D288" s="12"/>
      <c r="E288" s="12"/>
      <c r="F288" s="9" t="s">
        <v>3</v>
      </c>
      <c r="G288" s="10" t="s">
        <v>4</v>
      </c>
      <c r="H288" s="6" t="s">
        <v>5</v>
      </c>
      <c r="I288" s="6" t="s">
        <v>6</v>
      </c>
      <c r="J288" s="6" t="s">
        <v>7</v>
      </c>
      <c r="K288" s="11" t="s">
        <v>8</v>
      </c>
      <c r="L288" s="11" t="s">
        <v>8</v>
      </c>
      <c r="M288" s="114" t="s">
        <v>9</v>
      </c>
      <c r="N288" s="113"/>
      <c r="O288" s="112" t="s">
        <v>10</v>
      </c>
      <c r="P288" s="113"/>
    </row>
    <row r="289" spans="1:16" ht="15.75" x14ac:dyDescent="0.25">
      <c r="A289" s="1"/>
      <c r="B289" s="13" t="s">
        <v>11</v>
      </c>
      <c r="C289" s="12"/>
      <c r="D289" s="12"/>
      <c r="E289" s="12"/>
      <c r="F289" s="14" t="s">
        <v>1</v>
      </c>
      <c r="G289" s="15" t="s">
        <v>12</v>
      </c>
      <c r="H289" s="13" t="s">
        <v>4</v>
      </c>
      <c r="I289" s="13" t="s">
        <v>33</v>
      </c>
      <c r="J289" s="13" t="s">
        <v>4</v>
      </c>
      <c r="K289" s="16" t="s">
        <v>14</v>
      </c>
      <c r="L289" s="16" t="s">
        <v>15</v>
      </c>
      <c r="M289" s="17" t="s">
        <v>16</v>
      </c>
      <c r="N289" s="13" t="s">
        <v>17</v>
      </c>
      <c r="O289" s="13" t="s">
        <v>16</v>
      </c>
      <c r="P289" s="13" t="s">
        <v>17</v>
      </c>
    </row>
    <row r="290" spans="1:16" ht="15.75" x14ac:dyDescent="0.25">
      <c r="A290" s="1"/>
      <c r="B290" s="56" t="s">
        <v>18</v>
      </c>
      <c r="C290" s="19" t="s">
        <v>19</v>
      </c>
      <c r="D290" s="20"/>
      <c r="E290" s="21">
        <v>23100</v>
      </c>
      <c r="F290" s="22">
        <v>12200</v>
      </c>
      <c r="G290" s="57">
        <v>-292700</v>
      </c>
      <c r="H290" s="91">
        <v>-2100</v>
      </c>
      <c r="I290" s="58">
        <v>-0.17122889736236582</v>
      </c>
      <c r="J290" s="59">
        <v>0.16050165318621973</v>
      </c>
      <c r="K290" s="92">
        <v>1</v>
      </c>
      <c r="L290" s="92">
        <v>0</v>
      </c>
      <c r="M290" s="60">
        <v>154400</v>
      </c>
      <c r="N290" s="59">
        <v>1</v>
      </c>
      <c r="O290" s="60">
        <v>53400</v>
      </c>
      <c r="P290" s="59">
        <v>1</v>
      </c>
    </row>
    <row r="291" spans="1:16" ht="15.75" x14ac:dyDescent="0.25">
      <c r="A291" s="1"/>
      <c r="B291" s="56" t="s">
        <v>20</v>
      </c>
      <c r="C291" s="29">
        <v>23100</v>
      </c>
      <c r="D291" s="30" t="s">
        <v>21</v>
      </c>
      <c r="E291" s="21">
        <v>40700</v>
      </c>
      <c r="F291" s="22">
        <v>32300</v>
      </c>
      <c r="G291" s="57">
        <v>-317300</v>
      </c>
      <c r="H291" s="91">
        <v>-2280</v>
      </c>
      <c r="I291" s="58">
        <v>-7.0961407448113217E-2</v>
      </c>
      <c r="J291" s="59">
        <v>0.1739730936018351</v>
      </c>
      <c r="K291" s="92">
        <v>1</v>
      </c>
      <c r="L291" s="92">
        <v>0</v>
      </c>
      <c r="M291" s="60">
        <v>170200</v>
      </c>
      <c r="N291" s="59">
        <v>1</v>
      </c>
      <c r="O291" s="60">
        <v>51900</v>
      </c>
      <c r="P291" s="59">
        <v>1</v>
      </c>
    </row>
    <row r="292" spans="1:16" ht="15.75" x14ac:dyDescent="0.25">
      <c r="A292" s="1"/>
      <c r="B292" s="56" t="s">
        <v>22</v>
      </c>
      <c r="C292" s="29">
        <v>40700</v>
      </c>
      <c r="D292" s="30" t="s">
        <v>21</v>
      </c>
      <c r="E292" s="21">
        <v>64800</v>
      </c>
      <c r="F292" s="22">
        <v>51800</v>
      </c>
      <c r="G292" s="57">
        <v>-339500</v>
      </c>
      <c r="H292" s="91">
        <v>-2430</v>
      </c>
      <c r="I292" s="58">
        <v>-4.6983296657699611E-2</v>
      </c>
      <c r="J292" s="59">
        <v>0.18614794744731436</v>
      </c>
      <c r="K292" s="92">
        <v>1</v>
      </c>
      <c r="L292" s="92">
        <v>0</v>
      </c>
      <c r="M292" s="60">
        <v>183900</v>
      </c>
      <c r="N292" s="59">
        <v>1</v>
      </c>
      <c r="O292" s="60">
        <v>54700</v>
      </c>
      <c r="P292" s="59">
        <v>1</v>
      </c>
    </row>
    <row r="293" spans="1:16" ht="15.75" x14ac:dyDescent="0.25">
      <c r="A293" s="1"/>
      <c r="B293" s="56" t="s">
        <v>23</v>
      </c>
      <c r="C293" s="29">
        <v>64800</v>
      </c>
      <c r="D293" s="30" t="s">
        <v>21</v>
      </c>
      <c r="E293" s="21">
        <v>104500</v>
      </c>
      <c r="F293" s="22">
        <v>82300</v>
      </c>
      <c r="G293" s="57">
        <v>-448400</v>
      </c>
      <c r="H293" s="91">
        <v>-3220</v>
      </c>
      <c r="I293" s="58">
        <v>-3.8969522239639141E-2</v>
      </c>
      <c r="J293" s="59">
        <v>0.24586744862474144</v>
      </c>
      <c r="K293" s="92">
        <v>1</v>
      </c>
      <c r="L293" s="92">
        <v>0</v>
      </c>
      <c r="M293" s="60">
        <v>244600</v>
      </c>
      <c r="N293" s="59">
        <v>1</v>
      </c>
      <c r="O293" s="60">
        <v>65900</v>
      </c>
      <c r="P293" s="59">
        <v>1</v>
      </c>
    </row>
    <row r="294" spans="1:16" ht="15.75" x14ac:dyDescent="0.25">
      <c r="A294" s="1"/>
      <c r="B294" s="56" t="s">
        <v>24</v>
      </c>
      <c r="C294" s="29">
        <v>104500</v>
      </c>
      <c r="D294" s="30" t="s">
        <v>21</v>
      </c>
      <c r="E294" s="21">
        <v>208100</v>
      </c>
      <c r="F294" s="22">
        <v>143000</v>
      </c>
      <c r="G294" s="57">
        <v>-353100</v>
      </c>
      <c r="H294" s="91">
        <v>-3380</v>
      </c>
      <c r="I294" s="58">
        <v>-2.3392681024222185E-2</v>
      </c>
      <c r="J294" s="59">
        <v>0.19364059904474903</v>
      </c>
      <c r="K294" s="92">
        <v>0.94768239147499611</v>
      </c>
      <c r="L294" s="92">
        <v>0</v>
      </c>
      <c r="M294" s="60">
        <v>188800</v>
      </c>
      <c r="N294" s="59">
        <v>0.97182267895959451</v>
      </c>
      <c r="O294" s="60">
        <v>64400</v>
      </c>
      <c r="P294" s="59">
        <v>1</v>
      </c>
    </row>
    <row r="295" spans="1:16" ht="15.75" x14ac:dyDescent="0.25">
      <c r="A295" s="1"/>
      <c r="B295" s="56" t="s">
        <v>25</v>
      </c>
      <c r="C295" s="29">
        <v>208100</v>
      </c>
      <c r="D295" s="30" t="s">
        <v>21</v>
      </c>
      <c r="E295" s="21">
        <v>501800</v>
      </c>
      <c r="F295" s="22">
        <v>301800</v>
      </c>
      <c r="G295" s="57">
        <v>-54200</v>
      </c>
      <c r="H295" s="91">
        <v>-1940</v>
      </c>
      <c r="I295" s="58">
        <v>-6.2924866428351565E-3</v>
      </c>
      <c r="J295" s="59">
        <v>2.9730552642981987E-2</v>
      </c>
      <c r="K295" s="92">
        <v>0.54586757263282748</v>
      </c>
      <c r="L295" s="92">
        <v>0</v>
      </c>
      <c r="M295" s="60">
        <v>30000</v>
      </c>
      <c r="N295" s="59">
        <v>0.58246527180936525</v>
      </c>
      <c r="O295" s="60">
        <v>20700</v>
      </c>
      <c r="P295" s="59">
        <v>0.79995238639755772</v>
      </c>
    </row>
    <row r="296" spans="1:16" ht="16.5" thickBot="1" x14ac:dyDescent="0.3">
      <c r="A296" s="1"/>
      <c r="B296" s="61" t="s">
        <v>26</v>
      </c>
      <c r="C296" s="32">
        <v>501800</v>
      </c>
      <c r="D296" s="32" t="s">
        <v>27</v>
      </c>
      <c r="E296" s="32"/>
      <c r="F296" s="33">
        <v>1042900</v>
      </c>
      <c r="G296" s="62">
        <v>-2000</v>
      </c>
      <c r="H296" s="93">
        <v>-290</v>
      </c>
      <c r="I296" s="63">
        <v>-2.5813636675679221E-4</v>
      </c>
      <c r="J296" s="64">
        <v>1.0975187059387085E-3</v>
      </c>
      <c r="K296" s="94">
        <v>0.1112116803313561</v>
      </c>
      <c r="L296" s="94">
        <v>0</v>
      </c>
      <c r="M296" s="65">
        <v>1600</v>
      </c>
      <c r="N296" s="64">
        <v>0.11735276392414729</v>
      </c>
      <c r="O296" s="65">
        <v>1600</v>
      </c>
      <c r="P296" s="64">
        <v>0.20921324502652069</v>
      </c>
    </row>
    <row r="297" spans="1:16" ht="15.75" x14ac:dyDescent="0.25">
      <c r="A297" s="1"/>
      <c r="B297" s="95" t="s">
        <v>28</v>
      </c>
      <c r="C297" s="96"/>
      <c r="D297" s="96"/>
      <c r="E297" s="96"/>
      <c r="F297" s="96">
        <v>78700</v>
      </c>
      <c r="G297" s="97">
        <v>-1823700</v>
      </c>
      <c r="H297" s="96">
        <v>-2580</v>
      </c>
      <c r="I297" s="98">
        <v>-3.2370233317060279E-2</v>
      </c>
      <c r="J297" s="99">
        <v>1</v>
      </c>
      <c r="K297" s="100">
        <v>0.96547265482233235</v>
      </c>
      <c r="L297" s="100">
        <v>0</v>
      </c>
      <c r="M297" s="48">
        <v>984000</v>
      </c>
      <c r="N297" s="46">
        <v>0.96219932179897683</v>
      </c>
      <c r="O297" s="48">
        <v>313800</v>
      </c>
      <c r="P297" s="46">
        <v>0.96510542482143269</v>
      </c>
    </row>
    <row r="298" spans="1:16" x14ac:dyDescent="0.25">
      <c r="A298" s="1"/>
      <c r="B298" s="5"/>
      <c r="C298" s="1"/>
      <c r="D298" s="1"/>
      <c r="E298" s="1"/>
      <c r="F298" s="1"/>
      <c r="G298" s="1"/>
      <c r="H298" s="1"/>
      <c r="I298" s="1"/>
      <c r="J298" s="1"/>
      <c r="K298" s="101"/>
      <c r="L298" s="101"/>
      <c r="M298" s="1"/>
      <c r="N298" s="1"/>
      <c r="O298" s="1"/>
      <c r="P298" s="1"/>
    </row>
    <row r="299" spans="1:16" x14ac:dyDescent="0.25">
      <c r="A299" s="1"/>
      <c r="B299" s="1"/>
      <c r="C299" s="1"/>
      <c r="D299" s="1"/>
      <c r="E299" s="1"/>
      <c r="F299" s="1"/>
      <c r="G299" s="1"/>
      <c r="H299" s="1"/>
      <c r="I299" s="1"/>
      <c r="J299" s="1"/>
      <c r="K299" s="2"/>
      <c r="L299" s="2"/>
      <c r="M299" s="1"/>
      <c r="N299" s="1"/>
      <c r="O299" s="1"/>
      <c r="P299" s="1"/>
    </row>
    <row r="300" spans="1:16" x14ac:dyDescent="0.25">
      <c r="A300" s="1"/>
      <c r="B300" s="1"/>
      <c r="C300" s="1"/>
      <c r="D300" s="1"/>
      <c r="E300" s="1"/>
      <c r="F300" s="1"/>
      <c r="G300" s="1"/>
      <c r="H300" s="1"/>
      <c r="I300" s="1"/>
      <c r="J300" s="1"/>
      <c r="K300" s="2"/>
      <c r="L300" s="2"/>
      <c r="M300" s="1"/>
      <c r="N300" s="1"/>
      <c r="O300" s="1"/>
      <c r="P300" s="1"/>
    </row>
    <row r="301" spans="1:16" ht="15.75" x14ac:dyDescent="0.25">
      <c r="A301" s="1"/>
      <c r="B301" s="90" t="s">
        <v>64</v>
      </c>
      <c r="C301" s="1"/>
      <c r="D301" s="1"/>
      <c r="E301" s="1"/>
      <c r="F301" s="1"/>
      <c r="G301" s="1"/>
      <c r="H301" s="1"/>
      <c r="I301" s="1"/>
      <c r="J301" s="1"/>
      <c r="K301" s="2"/>
      <c r="L301" s="2"/>
    </row>
    <row r="302" spans="1:16" ht="15.75" x14ac:dyDescent="0.25">
      <c r="A302" s="1"/>
      <c r="B302" s="6" t="s">
        <v>1</v>
      </c>
      <c r="C302" s="7" t="s">
        <v>2</v>
      </c>
      <c r="D302" s="12"/>
      <c r="E302" s="12"/>
      <c r="F302" s="9" t="s">
        <v>3</v>
      </c>
      <c r="G302" s="10" t="s">
        <v>4</v>
      </c>
      <c r="H302" s="6" t="s">
        <v>5</v>
      </c>
      <c r="I302" s="6" t="s">
        <v>6</v>
      </c>
      <c r="J302" s="6" t="s">
        <v>7</v>
      </c>
      <c r="K302" s="11" t="s">
        <v>8</v>
      </c>
      <c r="L302" s="11" t="s">
        <v>8</v>
      </c>
      <c r="M302" s="114" t="s">
        <v>9</v>
      </c>
      <c r="N302" s="113"/>
      <c r="O302" s="112" t="s">
        <v>10</v>
      </c>
      <c r="P302" s="113"/>
    </row>
    <row r="303" spans="1:16" ht="15.75" x14ac:dyDescent="0.25">
      <c r="A303" s="1"/>
      <c r="B303" s="13" t="s">
        <v>11</v>
      </c>
      <c r="C303" s="12"/>
      <c r="D303" s="12"/>
      <c r="E303" s="12"/>
      <c r="F303" s="14" t="s">
        <v>1</v>
      </c>
      <c r="G303" s="15" t="s">
        <v>12</v>
      </c>
      <c r="H303" s="13" t="s">
        <v>4</v>
      </c>
      <c r="I303" s="13" t="s">
        <v>33</v>
      </c>
      <c r="J303" s="13" t="s">
        <v>4</v>
      </c>
      <c r="K303" s="16" t="s">
        <v>14</v>
      </c>
      <c r="L303" s="16" t="s">
        <v>15</v>
      </c>
      <c r="M303" s="17" t="s">
        <v>16</v>
      </c>
      <c r="N303" s="13" t="s">
        <v>17</v>
      </c>
      <c r="O303" s="13" t="s">
        <v>16</v>
      </c>
      <c r="P303" s="13" t="s">
        <v>17</v>
      </c>
    </row>
    <row r="304" spans="1:16" ht="15.75" x14ac:dyDescent="0.25">
      <c r="A304" s="1"/>
      <c r="B304" s="56" t="s">
        <v>18</v>
      </c>
      <c r="C304" s="19" t="s">
        <v>19</v>
      </c>
      <c r="D304" s="20"/>
      <c r="E304" s="21">
        <v>25700</v>
      </c>
      <c r="F304" s="22">
        <v>13000</v>
      </c>
      <c r="G304" s="57">
        <v>-1180400</v>
      </c>
      <c r="H304" s="91">
        <v>-1990</v>
      </c>
      <c r="I304" s="58">
        <v>-0.15167167561817099</v>
      </c>
      <c r="J304" s="59">
        <v>0.15630264074770106</v>
      </c>
      <c r="K304" s="92">
        <v>1</v>
      </c>
      <c r="L304" s="92">
        <v>0</v>
      </c>
      <c r="M304" s="60">
        <v>641000</v>
      </c>
      <c r="N304" s="59">
        <v>1</v>
      </c>
      <c r="O304" s="60">
        <v>186400</v>
      </c>
      <c r="P304" s="59">
        <v>1</v>
      </c>
    </row>
    <row r="305" spans="1:16" ht="15.75" x14ac:dyDescent="0.25">
      <c r="A305" s="1"/>
      <c r="B305" s="56" t="s">
        <v>20</v>
      </c>
      <c r="C305" s="29">
        <v>25700</v>
      </c>
      <c r="D305" s="30" t="s">
        <v>21</v>
      </c>
      <c r="E305" s="21">
        <v>47700</v>
      </c>
      <c r="F305" s="22">
        <v>36300</v>
      </c>
      <c r="G305" s="57">
        <v>-1517600</v>
      </c>
      <c r="H305" s="91">
        <v>-2560</v>
      </c>
      <c r="I305" s="58">
        <v>-6.9624435835584336E-2</v>
      </c>
      <c r="J305" s="59">
        <v>0.2009451528491861</v>
      </c>
      <c r="K305" s="92">
        <v>1</v>
      </c>
      <c r="L305" s="92">
        <v>0</v>
      </c>
      <c r="M305" s="60">
        <v>749500</v>
      </c>
      <c r="N305" s="59">
        <v>1</v>
      </c>
      <c r="O305" s="60">
        <v>284200</v>
      </c>
      <c r="P305" s="59">
        <v>1</v>
      </c>
    </row>
    <row r="306" spans="1:16" ht="15.75" x14ac:dyDescent="0.25">
      <c r="A306" s="1"/>
      <c r="B306" s="56" t="s">
        <v>22</v>
      </c>
      <c r="C306" s="29">
        <v>47700</v>
      </c>
      <c r="D306" s="30" t="s">
        <v>21</v>
      </c>
      <c r="E306" s="21">
        <v>73700</v>
      </c>
      <c r="F306" s="22">
        <v>59900</v>
      </c>
      <c r="G306" s="57">
        <v>-1566100</v>
      </c>
      <c r="H306" s="91">
        <v>-2650</v>
      </c>
      <c r="I306" s="58">
        <v>-4.3636414312661159E-2</v>
      </c>
      <c r="J306" s="59">
        <v>0.20737344194300766</v>
      </c>
      <c r="K306" s="92">
        <v>1</v>
      </c>
      <c r="L306" s="92">
        <v>0</v>
      </c>
      <c r="M306" s="60">
        <v>798800</v>
      </c>
      <c r="N306" s="59">
        <v>1</v>
      </c>
      <c r="O306" s="60">
        <v>283500</v>
      </c>
      <c r="P306" s="59">
        <v>1</v>
      </c>
    </row>
    <row r="307" spans="1:16" ht="15.75" x14ac:dyDescent="0.25">
      <c r="A307" s="1"/>
      <c r="B307" s="56" t="s">
        <v>23</v>
      </c>
      <c r="C307" s="29">
        <v>73700</v>
      </c>
      <c r="D307" s="30" t="s">
        <v>21</v>
      </c>
      <c r="E307" s="21">
        <v>129500</v>
      </c>
      <c r="F307" s="22">
        <v>98100</v>
      </c>
      <c r="G307" s="57">
        <v>-1782400</v>
      </c>
      <c r="H307" s="91">
        <v>-3010</v>
      </c>
      <c r="I307" s="58">
        <v>-3.0280683271335082E-2</v>
      </c>
      <c r="J307" s="59">
        <v>0.23601459659875748</v>
      </c>
      <c r="K307" s="92">
        <v>0.97519426391783359</v>
      </c>
      <c r="L307" s="92">
        <v>0</v>
      </c>
      <c r="M307" s="60">
        <v>940400</v>
      </c>
      <c r="N307" s="59">
        <v>0.98462263530791216</v>
      </c>
      <c r="O307" s="60">
        <v>337000</v>
      </c>
      <c r="P307" s="59">
        <v>1</v>
      </c>
    </row>
    <row r="308" spans="1:16" ht="15.75" x14ac:dyDescent="0.25">
      <c r="A308" s="1"/>
      <c r="B308" s="56" t="s">
        <v>24</v>
      </c>
      <c r="C308" s="29">
        <v>129500</v>
      </c>
      <c r="D308" s="30" t="s">
        <v>21</v>
      </c>
      <c r="E308" s="21">
        <v>270000</v>
      </c>
      <c r="F308" s="22">
        <v>183400</v>
      </c>
      <c r="G308" s="57">
        <v>-1343600</v>
      </c>
      <c r="H308" s="91">
        <v>-3030</v>
      </c>
      <c r="I308" s="58">
        <v>-1.6175990710750706E-2</v>
      </c>
      <c r="J308" s="59">
        <v>0.17790448129802838</v>
      </c>
      <c r="K308" s="92">
        <v>0.81166993111977537</v>
      </c>
      <c r="L308" s="92">
        <v>0</v>
      </c>
      <c r="M308" s="60">
        <v>701900</v>
      </c>
      <c r="N308" s="59">
        <v>0.87514128300525396</v>
      </c>
      <c r="O308" s="60">
        <v>371300</v>
      </c>
      <c r="P308" s="59">
        <v>0.9692922744264737</v>
      </c>
    </row>
    <row r="309" spans="1:16" ht="15.75" x14ac:dyDescent="0.25">
      <c r="A309" s="1"/>
      <c r="B309" s="56" t="s">
        <v>25</v>
      </c>
      <c r="C309" s="29">
        <v>270000</v>
      </c>
      <c r="D309" s="30" t="s">
        <v>21</v>
      </c>
      <c r="E309" s="21">
        <v>591600</v>
      </c>
      <c r="F309" s="22">
        <v>373900</v>
      </c>
      <c r="G309" s="57">
        <v>-75500</v>
      </c>
      <c r="H309" s="91">
        <v>-620</v>
      </c>
      <c r="I309" s="58">
        <v>-1.6401470462960774E-3</v>
      </c>
      <c r="J309" s="59">
        <v>1.0000982831830268E-2</v>
      </c>
      <c r="K309" s="92">
        <v>0.21969072530172945</v>
      </c>
      <c r="L309" s="92">
        <v>0</v>
      </c>
      <c r="M309" s="60">
        <v>53900</v>
      </c>
      <c r="N309" s="59">
        <v>0.23150026103152346</v>
      </c>
      <c r="O309" s="60">
        <v>37700</v>
      </c>
      <c r="P309" s="59">
        <v>0.36652236001927657</v>
      </c>
    </row>
    <row r="310" spans="1:16" ht="16.5" thickBot="1" x14ac:dyDescent="0.3">
      <c r="A310" s="1"/>
      <c r="B310" s="61" t="s">
        <v>26</v>
      </c>
      <c r="C310" s="32">
        <v>591600</v>
      </c>
      <c r="D310" s="32" t="s">
        <v>27</v>
      </c>
      <c r="E310" s="32"/>
      <c r="F310" s="33">
        <v>1586000</v>
      </c>
      <c r="G310" s="62">
        <v>-500</v>
      </c>
      <c r="H310" s="93">
        <v>-20</v>
      </c>
      <c r="I310" s="63">
        <v>-9.2618561920116066E-6</v>
      </c>
      <c r="J310" s="64">
        <v>6.1553298093237294E-5</v>
      </c>
      <c r="K310" s="94">
        <v>1.11423496718482E-2</v>
      </c>
      <c r="L310" s="94">
        <v>0</v>
      </c>
      <c r="M310" s="65">
        <v>700</v>
      </c>
      <c r="N310" s="64">
        <v>1.2124187068622064E-2</v>
      </c>
      <c r="O310" s="65">
        <v>600</v>
      </c>
      <c r="P310" s="64">
        <v>1.6473107138408452E-2</v>
      </c>
    </row>
    <row r="311" spans="1:16" ht="15.75" x14ac:dyDescent="0.25">
      <c r="A311" s="1"/>
      <c r="B311" s="95" t="s">
        <v>28</v>
      </c>
      <c r="C311" s="96"/>
      <c r="D311" s="96"/>
      <c r="E311" s="96"/>
      <c r="F311" s="96">
        <v>97900</v>
      </c>
      <c r="G311" s="97">
        <v>-7552100</v>
      </c>
      <c r="H311" s="96">
        <v>-2510</v>
      </c>
      <c r="I311" s="98">
        <v>-2.494639085071744E-2</v>
      </c>
      <c r="J311" s="99">
        <v>1</v>
      </c>
      <c r="K311" s="100">
        <v>0.92613051873007168</v>
      </c>
      <c r="L311" s="100">
        <v>0</v>
      </c>
      <c r="M311" s="48">
        <v>3939200</v>
      </c>
      <c r="N311" s="46">
        <v>0.91864948630785592</v>
      </c>
      <c r="O311" s="48">
        <v>1508600</v>
      </c>
      <c r="P311" s="46">
        <v>0.93048974722542421</v>
      </c>
    </row>
    <row r="312" spans="1:16" x14ac:dyDescent="0.25">
      <c r="A312" s="1"/>
      <c r="B312" s="5"/>
      <c r="C312" s="1"/>
      <c r="D312" s="1"/>
      <c r="E312" s="1"/>
      <c r="F312" s="1"/>
      <c r="G312" s="1"/>
      <c r="H312" s="1"/>
      <c r="I312" s="1"/>
      <c r="J312" s="1"/>
      <c r="K312" s="101"/>
      <c r="L312" s="101"/>
      <c r="M312" s="1"/>
      <c r="N312" s="1"/>
      <c r="O312" s="1"/>
      <c r="P312" s="1"/>
    </row>
    <row r="313" spans="1:16" x14ac:dyDescent="0.25">
      <c r="A313" s="1"/>
      <c r="B313" s="1"/>
      <c r="C313" s="1"/>
      <c r="D313" s="1"/>
      <c r="E313" s="1"/>
      <c r="F313" s="1"/>
      <c r="G313" s="1"/>
      <c r="H313" s="1"/>
      <c r="I313" s="1"/>
      <c r="J313" s="1"/>
      <c r="K313" s="2"/>
      <c r="L313" s="2"/>
      <c r="M313" s="1"/>
      <c r="N313" s="1"/>
      <c r="O313" s="1"/>
      <c r="P313" s="1"/>
    </row>
    <row r="314" spans="1:16" x14ac:dyDescent="0.25">
      <c r="A314" s="1"/>
      <c r="B314" s="1"/>
      <c r="C314" s="1"/>
      <c r="D314" s="1"/>
      <c r="E314" s="1"/>
      <c r="F314" s="1"/>
      <c r="G314" s="1"/>
      <c r="H314" s="1"/>
      <c r="I314" s="1"/>
      <c r="J314" s="1"/>
      <c r="K314" s="2"/>
      <c r="L314" s="2"/>
      <c r="M314" s="1"/>
      <c r="N314" s="1"/>
      <c r="O314" s="1"/>
      <c r="P314" s="1"/>
    </row>
    <row r="315" spans="1:16" ht="15.75" x14ac:dyDescent="0.25">
      <c r="A315" s="1"/>
      <c r="B315" s="90" t="s">
        <v>65</v>
      </c>
      <c r="C315" s="1"/>
      <c r="D315" s="1"/>
      <c r="E315" s="1"/>
      <c r="F315" s="1"/>
      <c r="G315" s="1"/>
      <c r="H315" s="1"/>
      <c r="I315" s="1"/>
      <c r="J315" s="1"/>
      <c r="K315" s="2"/>
      <c r="L315" s="2"/>
    </row>
    <row r="316" spans="1:16" ht="15.75" x14ac:dyDescent="0.25">
      <c r="A316" s="1"/>
      <c r="B316" s="6" t="s">
        <v>1</v>
      </c>
      <c r="C316" s="7" t="s">
        <v>2</v>
      </c>
      <c r="D316" s="12"/>
      <c r="E316" s="12"/>
      <c r="F316" s="9" t="s">
        <v>3</v>
      </c>
      <c r="G316" s="10" t="s">
        <v>4</v>
      </c>
      <c r="H316" s="6" t="s">
        <v>5</v>
      </c>
      <c r="I316" s="6" t="s">
        <v>6</v>
      </c>
      <c r="J316" s="6" t="s">
        <v>7</v>
      </c>
      <c r="K316" s="11" t="s">
        <v>8</v>
      </c>
      <c r="L316" s="11" t="s">
        <v>8</v>
      </c>
      <c r="M316" s="114" t="s">
        <v>9</v>
      </c>
      <c r="N316" s="113"/>
      <c r="O316" s="112" t="s">
        <v>10</v>
      </c>
      <c r="P316" s="113"/>
    </row>
    <row r="317" spans="1:16" ht="15.75" x14ac:dyDescent="0.25">
      <c r="A317" s="1"/>
      <c r="B317" s="13" t="s">
        <v>11</v>
      </c>
      <c r="C317" s="12"/>
      <c r="D317" s="12"/>
      <c r="E317" s="12"/>
      <c r="F317" s="14" t="s">
        <v>1</v>
      </c>
      <c r="G317" s="15" t="s">
        <v>12</v>
      </c>
      <c r="H317" s="13" t="s">
        <v>4</v>
      </c>
      <c r="I317" s="13" t="s">
        <v>33</v>
      </c>
      <c r="J317" s="13" t="s">
        <v>4</v>
      </c>
      <c r="K317" s="16" t="s">
        <v>14</v>
      </c>
      <c r="L317" s="16" t="s">
        <v>15</v>
      </c>
      <c r="M317" s="17" t="s">
        <v>16</v>
      </c>
      <c r="N317" s="13" t="s">
        <v>17</v>
      </c>
      <c r="O317" s="13" t="s">
        <v>16</v>
      </c>
      <c r="P317" s="13" t="s">
        <v>17</v>
      </c>
    </row>
    <row r="318" spans="1:16" ht="15.75" x14ac:dyDescent="0.25">
      <c r="A318" s="1"/>
      <c r="B318" s="56" t="s">
        <v>18</v>
      </c>
      <c r="C318" s="19" t="s">
        <v>19</v>
      </c>
      <c r="D318" s="20"/>
      <c r="E318" s="21">
        <v>24400</v>
      </c>
      <c r="F318" s="22">
        <v>13700</v>
      </c>
      <c r="G318" s="57">
        <v>-1459600</v>
      </c>
      <c r="H318" s="91">
        <v>-2070</v>
      </c>
      <c r="I318" s="58">
        <v>-0.15310452642501987</v>
      </c>
      <c r="J318" s="59">
        <v>0.17099897103617742</v>
      </c>
      <c r="K318" s="92">
        <v>1</v>
      </c>
      <c r="L318" s="92">
        <v>0</v>
      </c>
      <c r="M318" s="60">
        <v>764000</v>
      </c>
      <c r="N318" s="59">
        <v>1</v>
      </c>
      <c r="O318" s="60">
        <v>266500</v>
      </c>
      <c r="P318" s="59">
        <v>1</v>
      </c>
    </row>
    <row r="319" spans="1:16" ht="15.75" x14ac:dyDescent="0.25">
      <c r="A319" s="1"/>
      <c r="B319" s="56" t="s">
        <v>20</v>
      </c>
      <c r="C319" s="29">
        <v>24400</v>
      </c>
      <c r="D319" s="30" t="s">
        <v>21</v>
      </c>
      <c r="E319" s="21">
        <v>45500</v>
      </c>
      <c r="F319" s="22">
        <v>34900</v>
      </c>
      <c r="G319" s="57">
        <v>-1559300</v>
      </c>
      <c r="H319" s="91">
        <v>-2180</v>
      </c>
      <c r="I319" s="58">
        <v>-6.2177882546632993E-2</v>
      </c>
      <c r="J319" s="59">
        <v>0.18267990606818449</v>
      </c>
      <c r="K319" s="92">
        <v>1</v>
      </c>
      <c r="L319" s="92">
        <v>0</v>
      </c>
      <c r="M319" s="60">
        <v>820800</v>
      </c>
      <c r="N319" s="59">
        <v>1</v>
      </c>
      <c r="O319" s="60">
        <v>258400</v>
      </c>
      <c r="P319" s="59">
        <v>1</v>
      </c>
    </row>
    <row r="320" spans="1:16" ht="15.75" x14ac:dyDescent="0.25">
      <c r="A320" s="1"/>
      <c r="B320" s="56" t="s">
        <v>22</v>
      </c>
      <c r="C320" s="29">
        <v>45500</v>
      </c>
      <c r="D320" s="30" t="s">
        <v>21</v>
      </c>
      <c r="E320" s="21">
        <v>80400</v>
      </c>
      <c r="F320" s="22">
        <v>61600</v>
      </c>
      <c r="G320" s="57">
        <v>-1642600</v>
      </c>
      <c r="H320" s="91">
        <v>-2300</v>
      </c>
      <c r="I320" s="58">
        <v>-3.7008252474337568E-2</v>
      </c>
      <c r="J320" s="59">
        <v>0.19242771969847572</v>
      </c>
      <c r="K320" s="92">
        <v>1</v>
      </c>
      <c r="L320" s="92">
        <v>0</v>
      </c>
      <c r="M320" s="60">
        <v>920500</v>
      </c>
      <c r="N320" s="59">
        <v>1</v>
      </c>
      <c r="O320" s="60">
        <v>224900</v>
      </c>
      <c r="P320" s="59">
        <v>1</v>
      </c>
    </row>
    <row r="321" spans="1:16" ht="15.75" x14ac:dyDescent="0.25">
      <c r="A321" s="1"/>
      <c r="B321" s="56" t="s">
        <v>23</v>
      </c>
      <c r="C321" s="29">
        <v>80400</v>
      </c>
      <c r="D321" s="30" t="s">
        <v>21</v>
      </c>
      <c r="E321" s="21">
        <v>138700</v>
      </c>
      <c r="F321" s="22">
        <v>104300</v>
      </c>
      <c r="G321" s="57">
        <v>-2042900</v>
      </c>
      <c r="H321" s="91">
        <v>-2870</v>
      </c>
      <c r="I321" s="58">
        <v>-2.7101803775409147E-2</v>
      </c>
      <c r="J321" s="59">
        <v>0.23932465980917608</v>
      </c>
      <c r="K321" s="92">
        <v>0.93822997060411462</v>
      </c>
      <c r="L321" s="92">
        <v>0</v>
      </c>
      <c r="M321" s="60">
        <v>1088500</v>
      </c>
      <c r="N321" s="59">
        <v>0.96117611423550497</v>
      </c>
      <c r="O321" s="60">
        <v>378000</v>
      </c>
      <c r="P321" s="59">
        <v>1</v>
      </c>
    </row>
    <row r="322" spans="1:16" ht="15.75" x14ac:dyDescent="0.25">
      <c r="A322" s="1"/>
      <c r="B322" s="56" t="s">
        <v>24</v>
      </c>
      <c r="C322" s="29">
        <v>138700</v>
      </c>
      <c r="D322" s="30" t="s">
        <v>21</v>
      </c>
      <c r="E322" s="21">
        <v>307600</v>
      </c>
      <c r="F322" s="22">
        <v>196400</v>
      </c>
      <c r="G322" s="57">
        <v>-1637200</v>
      </c>
      <c r="H322" s="91">
        <v>-3070</v>
      </c>
      <c r="I322" s="58">
        <v>-1.5245096934721815E-2</v>
      </c>
      <c r="J322" s="59">
        <v>0.19179503724186711</v>
      </c>
      <c r="K322" s="92">
        <v>0.79938793286780951</v>
      </c>
      <c r="L322" s="92">
        <v>0</v>
      </c>
      <c r="M322" s="60">
        <v>855100</v>
      </c>
      <c r="N322" s="59">
        <v>0.85748569027810595</v>
      </c>
      <c r="O322" s="60">
        <v>447800</v>
      </c>
      <c r="P322" s="59">
        <v>0.97600051121919074</v>
      </c>
    </row>
    <row r="323" spans="1:16" ht="15.75" x14ac:dyDescent="0.25">
      <c r="A323" s="1"/>
      <c r="B323" s="56" t="s">
        <v>25</v>
      </c>
      <c r="C323" s="29">
        <v>307600</v>
      </c>
      <c r="D323" s="30" t="s">
        <v>21</v>
      </c>
      <c r="E323" s="21">
        <v>804700</v>
      </c>
      <c r="F323" s="22">
        <v>462400</v>
      </c>
      <c r="G323" s="57">
        <v>-74800</v>
      </c>
      <c r="H323" s="91">
        <v>-520</v>
      </c>
      <c r="I323" s="58">
        <v>-1.0986730291944276E-3</v>
      </c>
      <c r="J323" s="59">
        <v>8.7598852230765956E-3</v>
      </c>
      <c r="K323" s="92">
        <v>0.14545561046122774</v>
      </c>
      <c r="L323" s="92">
        <v>0</v>
      </c>
      <c r="M323" s="60">
        <v>40800</v>
      </c>
      <c r="N323" s="59">
        <v>0.15139096352484824</v>
      </c>
      <c r="O323" s="60">
        <v>44800</v>
      </c>
      <c r="P323" s="59">
        <v>0.27121941428049057</v>
      </c>
    </row>
    <row r="324" spans="1:16" ht="16.5" thickBot="1" x14ac:dyDescent="0.3">
      <c r="A324" s="1"/>
      <c r="B324" s="61" t="s">
        <v>26</v>
      </c>
      <c r="C324" s="32">
        <v>804700</v>
      </c>
      <c r="D324" s="32" t="s">
        <v>27</v>
      </c>
      <c r="E324" s="32"/>
      <c r="F324" s="33">
        <v>2783800</v>
      </c>
      <c r="G324" s="62">
        <v>-600</v>
      </c>
      <c r="H324" s="93">
        <v>-20</v>
      </c>
      <c r="I324" s="63">
        <v>-5.3705989789142867E-6</v>
      </c>
      <c r="J324" s="64">
        <v>6.7741283689188447E-5</v>
      </c>
      <c r="K324" s="94">
        <v>4.9805288669520957E-3</v>
      </c>
      <c r="L324" s="94">
        <v>0</v>
      </c>
      <c r="M324" s="65">
        <v>300</v>
      </c>
      <c r="N324" s="64">
        <v>5.0013983092373083E-3</v>
      </c>
      <c r="O324" s="65">
        <v>300</v>
      </c>
      <c r="P324" s="64">
        <v>7.8796979251480794E-3</v>
      </c>
    </row>
    <row r="325" spans="1:16" ht="15.75" x14ac:dyDescent="0.25">
      <c r="A325" s="1"/>
      <c r="B325" s="95" t="s">
        <v>28</v>
      </c>
      <c r="C325" s="96"/>
      <c r="D325" s="96"/>
      <c r="E325" s="96"/>
      <c r="F325" s="96">
        <v>116500</v>
      </c>
      <c r="G325" s="97">
        <v>-8535900</v>
      </c>
      <c r="H325" s="96">
        <v>-2360</v>
      </c>
      <c r="I325" s="98">
        <v>-1.9558742107130645E-2</v>
      </c>
      <c r="J325" s="99">
        <v>1</v>
      </c>
      <c r="K325" s="100">
        <v>0.9148287821448251</v>
      </c>
      <c r="L325" s="100">
        <v>0</v>
      </c>
      <c r="M325" s="48">
        <v>4555900</v>
      </c>
      <c r="N325" s="46">
        <v>0.90446126182066977</v>
      </c>
      <c r="O325" s="48">
        <v>1639300</v>
      </c>
      <c r="P325" s="46">
        <v>0.90602551258337516</v>
      </c>
    </row>
    <row r="326" spans="1:16" x14ac:dyDescent="0.25">
      <c r="A326" s="1"/>
      <c r="B326" s="5"/>
      <c r="C326" s="1"/>
      <c r="D326" s="1"/>
      <c r="E326" s="1"/>
      <c r="F326" s="1"/>
      <c r="G326" s="1"/>
      <c r="H326" s="1"/>
      <c r="I326" s="1"/>
      <c r="J326" s="1"/>
      <c r="K326" s="101"/>
      <c r="L326" s="101"/>
      <c r="M326" s="1"/>
      <c r="N326" s="1"/>
      <c r="O326" s="1"/>
      <c r="P326" s="1"/>
    </row>
    <row r="327" spans="1:16" x14ac:dyDescent="0.25">
      <c r="A327" s="1"/>
      <c r="B327" s="1"/>
      <c r="C327" s="1"/>
      <c r="D327" s="1"/>
      <c r="E327" s="1"/>
      <c r="F327" s="1"/>
      <c r="G327" s="1"/>
      <c r="H327" s="1"/>
      <c r="I327" s="1"/>
      <c r="J327" s="1"/>
      <c r="K327" s="2"/>
      <c r="L327" s="2"/>
      <c r="M327" s="1"/>
      <c r="N327" s="1"/>
      <c r="O327" s="1"/>
      <c r="P327" s="1"/>
    </row>
    <row r="328" spans="1:16" x14ac:dyDescent="0.25">
      <c r="A328" s="1"/>
      <c r="B328" s="1"/>
      <c r="C328" s="1"/>
      <c r="D328" s="1"/>
      <c r="E328" s="1"/>
      <c r="F328" s="1"/>
      <c r="G328" s="1"/>
      <c r="H328" s="1"/>
      <c r="I328" s="1"/>
      <c r="J328" s="1"/>
      <c r="K328" s="2"/>
      <c r="L328" s="2"/>
      <c r="M328" s="1"/>
      <c r="N328" s="1"/>
      <c r="O328" s="1"/>
      <c r="P328" s="1"/>
    </row>
    <row r="329" spans="1:16" ht="15.75" x14ac:dyDescent="0.25">
      <c r="A329" s="1"/>
      <c r="B329" s="90" t="s">
        <v>66</v>
      </c>
      <c r="C329" s="1"/>
      <c r="D329" s="1"/>
      <c r="E329" s="1"/>
      <c r="F329" s="1"/>
      <c r="G329" s="1"/>
      <c r="H329" s="1"/>
      <c r="I329" s="1"/>
      <c r="J329" s="1"/>
      <c r="K329" s="2"/>
      <c r="L329" s="2"/>
    </row>
    <row r="330" spans="1:16" ht="15.75" x14ac:dyDescent="0.25">
      <c r="A330" s="1"/>
      <c r="B330" s="6" t="s">
        <v>1</v>
      </c>
      <c r="C330" s="7" t="s">
        <v>2</v>
      </c>
      <c r="D330" s="12"/>
      <c r="E330" s="12"/>
      <c r="F330" s="9" t="s">
        <v>3</v>
      </c>
      <c r="G330" s="10" t="s">
        <v>4</v>
      </c>
      <c r="H330" s="6" t="s">
        <v>5</v>
      </c>
      <c r="I330" s="6" t="s">
        <v>6</v>
      </c>
      <c r="J330" s="6" t="s">
        <v>7</v>
      </c>
      <c r="K330" s="11" t="s">
        <v>8</v>
      </c>
      <c r="L330" s="11" t="s">
        <v>8</v>
      </c>
      <c r="M330" s="114" t="s">
        <v>9</v>
      </c>
      <c r="N330" s="113"/>
      <c r="O330" s="112" t="s">
        <v>10</v>
      </c>
      <c r="P330" s="113"/>
    </row>
    <row r="331" spans="1:16" ht="15.75" x14ac:dyDescent="0.25">
      <c r="A331" s="1"/>
      <c r="B331" s="13" t="s">
        <v>11</v>
      </c>
      <c r="C331" s="12"/>
      <c r="D331" s="12"/>
      <c r="E331" s="12"/>
      <c r="F331" s="14" t="s">
        <v>1</v>
      </c>
      <c r="G331" s="15" t="s">
        <v>12</v>
      </c>
      <c r="H331" s="13" t="s">
        <v>4</v>
      </c>
      <c r="I331" s="13" t="s">
        <v>33</v>
      </c>
      <c r="J331" s="13" t="s">
        <v>4</v>
      </c>
      <c r="K331" s="16" t="s">
        <v>14</v>
      </c>
      <c r="L331" s="16" t="s">
        <v>15</v>
      </c>
      <c r="M331" s="17" t="s">
        <v>16</v>
      </c>
      <c r="N331" s="13" t="s">
        <v>17</v>
      </c>
      <c r="O331" s="13" t="s">
        <v>16</v>
      </c>
      <c r="P331" s="13" t="s">
        <v>17</v>
      </c>
    </row>
    <row r="332" spans="1:16" ht="15.75" x14ac:dyDescent="0.25">
      <c r="A332" s="1"/>
      <c r="B332" s="56" t="s">
        <v>18</v>
      </c>
      <c r="C332" s="19" t="s">
        <v>19</v>
      </c>
      <c r="D332" s="20"/>
      <c r="E332" s="21">
        <v>20800</v>
      </c>
      <c r="F332" s="22">
        <v>10800</v>
      </c>
      <c r="G332" s="57">
        <v>-2245100</v>
      </c>
      <c r="H332" s="91">
        <v>-2300</v>
      </c>
      <c r="I332" s="58">
        <v>-0.21320798099584085</v>
      </c>
      <c r="J332" s="59">
        <v>0.16684656572452744</v>
      </c>
      <c r="K332" s="92">
        <v>1</v>
      </c>
      <c r="L332" s="92">
        <v>0</v>
      </c>
      <c r="M332" s="60">
        <v>1090900</v>
      </c>
      <c r="N332" s="59">
        <v>1</v>
      </c>
      <c r="O332" s="60">
        <v>493100</v>
      </c>
      <c r="P332" s="59">
        <v>1</v>
      </c>
    </row>
    <row r="333" spans="1:16" ht="15.75" x14ac:dyDescent="0.25">
      <c r="A333" s="1"/>
      <c r="B333" s="56" t="s">
        <v>20</v>
      </c>
      <c r="C333" s="29">
        <v>20800</v>
      </c>
      <c r="D333" s="30" t="s">
        <v>21</v>
      </c>
      <c r="E333" s="21">
        <v>39100</v>
      </c>
      <c r="F333" s="22">
        <v>29800</v>
      </c>
      <c r="G333" s="57">
        <v>-2305100</v>
      </c>
      <c r="H333" s="91">
        <v>-2360</v>
      </c>
      <c r="I333" s="58">
        <v>-7.8930031084894256E-2</v>
      </c>
      <c r="J333" s="59">
        <v>0.17130436783413269</v>
      </c>
      <c r="K333" s="92">
        <v>1</v>
      </c>
      <c r="L333" s="92">
        <v>0</v>
      </c>
      <c r="M333" s="60">
        <v>1203300</v>
      </c>
      <c r="N333" s="59">
        <v>1</v>
      </c>
      <c r="O333" s="60">
        <v>381900</v>
      </c>
      <c r="P333" s="59">
        <v>1</v>
      </c>
    </row>
    <row r="334" spans="1:16" ht="15.75" x14ac:dyDescent="0.25">
      <c r="A334" s="1"/>
      <c r="B334" s="56" t="s">
        <v>22</v>
      </c>
      <c r="C334" s="29">
        <v>39100</v>
      </c>
      <c r="D334" s="30" t="s">
        <v>21</v>
      </c>
      <c r="E334" s="21">
        <v>66200</v>
      </c>
      <c r="F334" s="22">
        <v>51200</v>
      </c>
      <c r="G334" s="57">
        <v>-2586200</v>
      </c>
      <c r="H334" s="91">
        <v>-2650</v>
      </c>
      <c r="I334" s="58">
        <v>-5.150419496434621E-2</v>
      </c>
      <c r="J334" s="59">
        <v>0.19219640167302587</v>
      </c>
      <c r="K334" s="92">
        <v>1</v>
      </c>
      <c r="L334" s="92">
        <v>0</v>
      </c>
      <c r="M334" s="60">
        <v>1334500</v>
      </c>
      <c r="N334" s="59">
        <v>1</v>
      </c>
      <c r="O334" s="60">
        <v>460100</v>
      </c>
      <c r="P334" s="59">
        <v>1</v>
      </c>
    </row>
    <row r="335" spans="1:16" ht="15.75" x14ac:dyDescent="0.25">
      <c r="A335" s="1"/>
      <c r="B335" s="56" t="s">
        <v>23</v>
      </c>
      <c r="C335" s="29">
        <v>66200</v>
      </c>
      <c r="D335" s="30" t="s">
        <v>21</v>
      </c>
      <c r="E335" s="21">
        <v>104700</v>
      </c>
      <c r="F335" s="22">
        <v>83700</v>
      </c>
      <c r="G335" s="57">
        <v>-3079700</v>
      </c>
      <c r="H335" s="91">
        <v>-3160</v>
      </c>
      <c r="I335" s="58">
        <v>-3.7262123797781627E-2</v>
      </c>
      <c r="J335" s="59">
        <v>0.22887174818860376</v>
      </c>
      <c r="K335" s="92">
        <v>0.99989426153778627</v>
      </c>
      <c r="L335" s="92">
        <v>0</v>
      </c>
      <c r="M335" s="60">
        <v>1618600</v>
      </c>
      <c r="N335" s="59">
        <v>0.99993625126630648</v>
      </c>
      <c r="O335" s="60">
        <v>547500</v>
      </c>
      <c r="P335" s="59">
        <v>1</v>
      </c>
    </row>
    <row r="336" spans="1:16" ht="15.75" x14ac:dyDescent="0.25">
      <c r="A336" s="1"/>
      <c r="B336" s="56" t="s">
        <v>24</v>
      </c>
      <c r="C336" s="29">
        <v>104700</v>
      </c>
      <c r="D336" s="30" t="s">
        <v>21</v>
      </c>
      <c r="E336" s="21">
        <v>219100</v>
      </c>
      <c r="F336" s="22">
        <v>143600</v>
      </c>
      <c r="G336" s="57">
        <v>-2744100</v>
      </c>
      <c r="H336" s="91">
        <v>-3750</v>
      </c>
      <c r="I336" s="58">
        <v>-2.5493563827819303E-2</v>
      </c>
      <c r="J336" s="59">
        <v>0.20392721853259457</v>
      </c>
      <c r="K336" s="92">
        <v>0.95098100323730361</v>
      </c>
      <c r="L336" s="92">
        <v>0</v>
      </c>
      <c r="M336" s="60">
        <v>1350500</v>
      </c>
      <c r="N336" s="59">
        <v>0.9741475391927521</v>
      </c>
      <c r="O336" s="60">
        <v>593700</v>
      </c>
      <c r="P336" s="59">
        <v>0.99992607368592101</v>
      </c>
    </row>
    <row r="337" spans="1:16" ht="15.75" x14ac:dyDescent="0.25">
      <c r="A337" s="1"/>
      <c r="B337" s="56" t="s">
        <v>25</v>
      </c>
      <c r="C337" s="29">
        <v>219100</v>
      </c>
      <c r="D337" s="30" t="s">
        <v>21</v>
      </c>
      <c r="E337" s="21">
        <v>479800</v>
      </c>
      <c r="F337" s="22">
        <v>310200</v>
      </c>
      <c r="G337" s="57">
        <v>-317100</v>
      </c>
      <c r="H337" s="91">
        <v>-1630</v>
      </c>
      <c r="I337" s="58">
        <v>-5.1386891006058736E-3</v>
      </c>
      <c r="J337" s="59">
        <v>2.3566984975622322E-2</v>
      </c>
      <c r="K337" s="92">
        <v>0.48729997785553381</v>
      </c>
      <c r="L337" s="92">
        <v>0</v>
      </c>
      <c r="M337" s="60">
        <v>194400</v>
      </c>
      <c r="N337" s="59">
        <v>0.53468132882217334</v>
      </c>
      <c r="O337" s="60">
        <v>140500</v>
      </c>
      <c r="P337" s="59">
        <v>0.6958842562500851</v>
      </c>
    </row>
    <row r="338" spans="1:16" ht="16.5" thickBot="1" x14ac:dyDescent="0.3">
      <c r="A338" s="1"/>
      <c r="B338" s="61" t="s">
        <v>26</v>
      </c>
      <c r="C338" s="32">
        <v>479800</v>
      </c>
      <c r="D338" s="32" t="s">
        <v>27</v>
      </c>
      <c r="E338" s="32"/>
      <c r="F338" s="33">
        <v>1420300</v>
      </c>
      <c r="G338" s="62">
        <v>-3500</v>
      </c>
      <c r="H338" s="93">
        <v>-70</v>
      </c>
      <c r="I338" s="63">
        <v>-4.6289625012913742E-5</v>
      </c>
      <c r="J338" s="64">
        <v>2.5654085598514359E-4</v>
      </c>
      <c r="K338" s="94">
        <v>1.6674344260456858E-2</v>
      </c>
      <c r="L338" s="94">
        <v>0</v>
      </c>
      <c r="M338" s="65">
        <v>1600</v>
      </c>
      <c r="N338" s="64">
        <v>1.725852568806012E-2</v>
      </c>
      <c r="O338" s="65">
        <v>1700</v>
      </c>
      <c r="P338" s="64">
        <v>3.717442406125749E-2</v>
      </c>
    </row>
    <row r="339" spans="1:16" ht="15.75" x14ac:dyDescent="0.25">
      <c r="A339" s="1"/>
      <c r="B339" s="95" t="s">
        <v>28</v>
      </c>
      <c r="C339" s="96"/>
      <c r="D339" s="96"/>
      <c r="E339" s="96"/>
      <c r="F339" s="96">
        <v>81900</v>
      </c>
      <c r="G339" s="97">
        <v>-13456100</v>
      </c>
      <c r="H339" s="96">
        <v>-2710</v>
      </c>
      <c r="I339" s="98">
        <v>-3.2340097060823046E-2</v>
      </c>
      <c r="J339" s="99">
        <v>1</v>
      </c>
      <c r="K339" s="100">
        <v>0.96274599528538918</v>
      </c>
      <c r="L339" s="100">
        <v>0</v>
      </c>
      <c r="M339" s="48">
        <v>6885100</v>
      </c>
      <c r="N339" s="46">
        <v>0.95843001295369834</v>
      </c>
      <c r="O339" s="48">
        <v>2651100</v>
      </c>
      <c r="P339" s="46">
        <v>0.96166421250313183</v>
      </c>
    </row>
    <row r="340" spans="1:16" x14ac:dyDescent="0.25">
      <c r="A340" s="1"/>
      <c r="B340" s="5"/>
      <c r="C340" s="1"/>
      <c r="D340" s="1"/>
      <c r="E340" s="1"/>
      <c r="F340" s="1"/>
      <c r="G340" s="1"/>
      <c r="H340" s="1"/>
      <c r="I340" s="1"/>
      <c r="J340" s="1"/>
      <c r="K340" s="101"/>
      <c r="L340" s="101"/>
      <c r="M340" s="1"/>
      <c r="N340" s="1"/>
      <c r="O340" s="1"/>
      <c r="P340" s="1"/>
    </row>
    <row r="341" spans="1:16" x14ac:dyDescent="0.25">
      <c r="A341" s="1"/>
      <c r="B341" s="1"/>
      <c r="C341" s="1"/>
      <c r="D341" s="1"/>
      <c r="E341" s="1"/>
      <c r="F341" s="1"/>
      <c r="G341" s="1"/>
      <c r="H341" s="1"/>
      <c r="I341" s="1"/>
      <c r="J341" s="1"/>
      <c r="K341" s="2"/>
      <c r="L341" s="2"/>
      <c r="M341" s="1"/>
      <c r="N341" s="1"/>
      <c r="O341" s="1"/>
      <c r="P341" s="1"/>
    </row>
    <row r="342" spans="1:16" x14ac:dyDescent="0.25">
      <c r="A342" s="1"/>
      <c r="B342" s="1"/>
      <c r="C342" s="1"/>
      <c r="D342" s="1"/>
      <c r="E342" s="1"/>
      <c r="F342" s="1"/>
      <c r="G342" s="1"/>
      <c r="H342" s="1"/>
      <c r="I342" s="1"/>
      <c r="J342" s="1"/>
      <c r="K342" s="2"/>
      <c r="L342" s="2"/>
      <c r="M342" s="1"/>
      <c r="N342" s="1"/>
      <c r="O342" s="1"/>
      <c r="P342" s="1"/>
    </row>
    <row r="343" spans="1:16" ht="15.75" x14ac:dyDescent="0.25">
      <c r="A343" s="1"/>
      <c r="B343" s="90" t="s">
        <v>67</v>
      </c>
      <c r="C343" s="1"/>
      <c r="D343" s="1"/>
      <c r="E343" s="1"/>
      <c r="F343" s="1"/>
      <c r="G343" s="1"/>
      <c r="H343" s="1"/>
      <c r="I343" s="1"/>
      <c r="J343" s="1"/>
      <c r="K343" s="2"/>
      <c r="L343" s="2"/>
    </row>
    <row r="344" spans="1:16" ht="15.75" x14ac:dyDescent="0.25">
      <c r="A344" s="1"/>
      <c r="B344" s="6" t="s">
        <v>1</v>
      </c>
      <c r="C344" s="7" t="s">
        <v>2</v>
      </c>
      <c r="D344" s="12"/>
      <c r="E344" s="12"/>
      <c r="F344" s="9" t="s">
        <v>3</v>
      </c>
      <c r="G344" s="10" t="s">
        <v>4</v>
      </c>
      <c r="H344" s="6" t="s">
        <v>5</v>
      </c>
      <c r="I344" s="6" t="s">
        <v>6</v>
      </c>
      <c r="J344" s="6" t="s">
        <v>7</v>
      </c>
      <c r="K344" s="11" t="s">
        <v>8</v>
      </c>
      <c r="L344" s="11" t="s">
        <v>8</v>
      </c>
      <c r="M344" s="114" t="s">
        <v>9</v>
      </c>
      <c r="N344" s="113"/>
      <c r="O344" s="112" t="s">
        <v>10</v>
      </c>
      <c r="P344" s="113"/>
    </row>
    <row r="345" spans="1:16" ht="15.75" x14ac:dyDescent="0.25">
      <c r="A345" s="1"/>
      <c r="B345" s="13" t="s">
        <v>11</v>
      </c>
      <c r="C345" s="12"/>
      <c r="D345" s="12"/>
      <c r="E345" s="12"/>
      <c r="F345" s="14" t="s">
        <v>1</v>
      </c>
      <c r="G345" s="15" t="s">
        <v>12</v>
      </c>
      <c r="H345" s="13" t="s">
        <v>4</v>
      </c>
      <c r="I345" s="13" t="s">
        <v>33</v>
      </c>
      <c r="J345" s="13" t="s">
        <v>4</v>
      </c>
      <c r="K345" s="16" t="s">
        <v>14</v>
      </c>
      <c r="L345" s="16" t="s">
        <v>15</v>
      </c>
      <c r="M345" s="17" t="s">
        <v>16</v>
      </c>
      <c r="N345" s="13" t="s">
        <v>17</v>
      </c>
      <c r="O345" s="13" t="s">
        <v>16</v>
      </c>
      <c r="P345" s="13" t="s">
        <v>17</v>
      </c>
    </row>
    <row r="346" spans="1:16" ht="15.75" x14ac:dyDescent="0.25">
      <c r="A346" s="1"/>
      <c r="B346" s="56" t="s">
        <v>18</v>
      </c>
      <c r="C346" s="19" t="s">
        <v>19</v>
      </c>
      <c r="D346" s="20"/>
      <c r="E346" s="21">
        <v>28600</v>
      </c>
      <c r="F346" s="22">
        <v>15600</v>
      </c>
      <c r="G346" s="57">
        <v>-1156000</v>
      </c>
      <c r="H346" s="91">
        <v>-2110</v>
      </c>
      <c r="I346" s="58">
        <v>-0.13302733279110557</v>
      </c>
      <c r="J346" s="59">
        <v>0.15657795389464668</v>
      </c>
      <c r="K346" s="92">
        <v>1</v>
      </c>
      <c r="L346" s="92">
        <v>0</v>
      </c>
      <c r="M346" s="60">
        <v>607200</v>
      </c>
      <c r="N346" s="59">
        <v>1</v>
      </c>
      <c r="O346" s="60">
        <v>203400</v>
      </c>
      <c r="P346" s="59">
        <v>1</v>
      </c>
    </row>
    <row r="347" spans="1:16" ht="15.75" x14ac:dyDescent="0.25">
      <c r="A347" s="1"/>
      <c r="B347" s="56" t="s">
        <v>20</v>
      </c>
      <c r="C347" s="29">
        <v>28600</v>
      </c>
      <c r="D347" s="30" t="s">
        <v>21</v>
      </c>
      <c r="E347" s="21">
        <v>49000</v>
      </c>
      <c r="F347" s="22">
        <v>38200</v>
      </c>
      <c r="G347" s="57">
        <v>-1224300</v>
      </c>
      <c r="H347" s="91">
        <v>-2230</v>
      </c>
      <c r="I347" s="58">
        <v>-5.7035147169694406E-2</v>
      </c>
      <c r="J347" s="59">
        <v>0.16582220704251921</v>
      </c>
      <c r="K347" s="92">
        <v>1</v>
      </c>
      <c r="L347" s="92">
        <v>0</v>
      </c>
      <c r="M347" s="60">
        <v>638500</v>
      </c>
      <c r="N347" s="59">
        <v>1</v>
      </c>
      <c r="O347" s="60">
        <v>214100</v>
      </c>
      <c r="P347" s="59">
        <v>1</v>
      </c>
    </row>
    <row r="348" spans="1:16" ht="15.75" x14ac:dyDescent="0.25">
      <c r="A348" s="1"/>
      <c r="B348" s="56" t="s">
        <v>22</v>
      </c>
      <c r="C348" s="29">
        <v>49000</v>
      </c>
      <c r="D348" s="30" t="s">
        <v>21</v>
      </c>
      <c r="E348" s="21">
        <v>78000</v>
      </c>
      <c r="F348" s="22">
        <v>62600</v>
      </c>
      <c r="G348" s="57">
        <v>-1474900</v>
      </c>
      <c r="H348" s="91">
        <v>-2690</v>
      </c>
      <c r="I348" s="58">
        <v>-4.2181337220914092E-2</v>
      </c>
      <c r="J348" s="59">
        <v>0.19977148955790036</v>
      </c>
      <c r="K348" s="92">
        <v>1</v>
      </c>
      <c r="L348" s="92">
        <v>0</v>
      </c>
      <c r="M348" s="60">
        <v>776800</v>
      </c>
      <c r="N348" s="59">
        <v>1</v>
      </c>
      <c r="O348" s="60">
        <v>251200</v>
      </c>
      <c r="P348" s="59">
        <v>1</v>
      </c>
    </row>
    <row r="349" spans="1:16" ht="15.75" x14ac:dyDescent="0.25">
      <c r="A349" s="1"/>
      <c r="B349" s="56" t="s">
        <v>23</v>
      </c>
      <c r="C349" s="29">
        <v>78000</v>
      </c>
      <c r="D349" s="30" t="s">
        <v>21</v>
      </c>
      <c r="E349" s="21">
        <v>122000</v>
      </c>
      <c r="F349" s="22">
        <v>97400</v>
      </c>
      <c r="G349" s="57">
        <v>-1878200</v>
      </c>
      <c r="H349" s="91">
        <v>-3430</v>
      </c>
      <c r="I349" s="58">
        <v>-3.4485159896101715E-2</v>
      </c>
      <c r="J349" s="59">
        <v>0.25439241891419789</v>
      </c>
      <c r="K349" s="92">
        <v>0.98579672932182039</v>
      </c>
      <c r="L349" s="92">
        <v>0</v>
      </c>
      <c r="M349" s="60">
        <v>965900</v>
      </c>
      <c r="N349" s="59">
        <v>0.99201058851932322</v>
      </c>
      <c r="O349" s="60">
        <v>365800</v>
      </c>
      <c r="P349" s="59">
        <v>1</v>
      </c>
    </row>
    <row r="350" spans="1:16" ht="15.75" x14ac:dyDescent="0.25">
      <c r="A350" s="1"/>
      <c r="B350" s="56" t="s">
        <v>24</v>
      </c>
      <c r="C350" s="29">
        <v>122000</v>
      </c>
      <c r="D350" s="30" t="s">
        <v>21</v>
      </c>
      <c r="E350" s="21">
        <v>252700</v>
      </c>
      <c r="F350" s="22">
        <v>166100</v>
      </c>
      <c r="G350" s="57">
        <v>-1512200</v>
      </c>
      <c r="H350" s="91">
        <v>-3670</v>
      </c>
      <c r="I350" s="58">
        <v>-2.1391793166878319E-2</v>
      </c>
      <c r="J350" s="59">
        <v>0.20482020350107843</v>
      </c>
      <c r="K350" s="92">
        <v>0.90518735908519399</v>
      </c>
      <c r="L350" s="92">
        <v>0</v>
      </c>
      <c r="M350" s="60">
        <v>735700</v>
      </c>
      <c r="N350" s="59">
        <v>0.94601038301947038</v>
      </c>
      <c r="O350" s="60">
        <v>385900</v>
      </c>
      <c r="P350" s="59">
        <v>0.9839596066538131</v>
      </c>
    </row>
    <row r="351" spans="1:16" ht="15.75" x14ac:dyDescent="0.25">
      <c r="A351" s="1"/>
      <c r="B351" s="56" t="s">
        <v>25</v>
      </c>
      <c r="C351" s="29">
        <v>252700</v>
      </c>
      <c r="D351" s="30" t="s">
        <v>21</v>
      </c>
      <c r="E351" s="21">
        <v>616400</v>
      </c>
      <c r="F351" s="22">
        <v>370300</v>
      </c>
      <c r="G351" s="57">
        <v>-100000</v>
      </c>
      <c r="H351" s="91">
        <v>-910</v>
      </c>
      <c r="I351" s="58">
        <v>-2.3896584448992561E-3</v>
      </c>
      <c r="J351" s="59">
        <v>1.355036689649732E-2</v>
      </c>
      <c r="K351" s="92">
        <v>0.31742207973209091</v>
      </c>
      <c r="L351" s="92">
        <v>0</v>
      </c>
      <c r="M351" s="60">
        <v>69800</v>
      </c>
      <c r="N351" s="59">
        <v>0.32482486149659479</v>
      </c>
      <c r="O351" s="60">
        <v>58300</v>
      </c>
      <c r="P351" s="59">
        <v>0.53731810475421105</v>
      </c>
    </row>
    <row r="352" spans="1:16" ht="16.5" thickBot="1" x14ac:dyDescent="0.3">
      <c r="A352" s="1"/>
      <c r="B352" s="61" t="s">
        <v>26</v>
      </c>
      <c r="C352" s="32">
        <v>616400</v>
      </c>
      <c r="D352" s="32" t="s">
        <v>27</v>
      </c>
      <c r="E352" s="32"/>
      <c r="F352" s="33">
        <v>1612200</v>
      </c>
      <c r="G352" s="62">
        <v>-4900</v>
      </c>
      <c r="H352" s="93">
        <v>-180</v>
      </c>
      <c r="I352" s="63">
        <v>-1.0236641138712848E-4</v>
      </c>
      <c r="J352" s="64">
        <v>6.5858414250084959E-4</v>
      </c>
      <c r="K352" s="94">
        <v>4.9288881939761137E-2</v>
      </c>
      <c r="L352" s="94">
        <v>0</v>
      </c>
      <c r="M352" s="65">
        <v>2600</v>
      </c>
      <c r="N352" s="64">
        <v>4.9618759033177494E-2</v>
      </c>
      <c r="O352" s="65">
        <v>2300</v>
      </c>
      <c r="P352" s="64">
        <v>7.3602507305920217E-2</v>
      </c>
    </row>
    <row r="353" spans="1:16" ht="15.75" x14ac:dyDescent="0.25">
      <c r="A353" s="1"/>
      <c r="B353" s="95" t="s">
        <v>28</v>
      </c>
      <c r="C353" s="96"/>
      <c r="D353" s="96"/>
      <c r="E353" s="96"/>
      <c r="F353" s="96">
        <v>98000</v>
      </c>
      <c r="G353" s="97">
        <v>-7383100</v>
      </c>
      <c r="H353" s="96">
        <v>-2680</v>
      </c>
      <c r="I353" s="98">
        <v>-2.6434300968929802E-2</v>
      </c>
      <c r="J353" s="99">
        <v>1</v>
      </c>
      <c r="K353" s="100">
        <v>0.94636358127817477</v>
      </c>
      <c r="L353" s="100">
        <v>0</v>
      </c>
      <c r="M353" s="48">
        <v>3814600</v>
      </c>
      <c r="N353" s="46">
        <v>0.93973735507978651</v>
      </c>
      <c r="O353" s="48">
        <v>1485900</v>
      </c>
      <c r="P353" s="46">
        <v>0.94582533586248829</v>
      </c>
    </row>
    <row r="354" spans="1:16" x14ac:dyDescent="0.25">
      <c r="A354" s="1"/>
      <c r="B354" s="5"/>
      <c r="C354" s="1"/>
      <c r="D354" s="1"/>
      <c r="E354" s="1"/>
      <c r="F354" s="1"/>
      <c r="G354" s="1"/>
      <c r="H354" s="1"/>
      <c r="I354" s="1"/>
      <c r="J354" s="1"/>
      <c r="K354" s="101"/>
      <c r="L354" s="101"/>
      <c r="M354" s="1"/>
      <c r="N354" s="1"/>
      <c r="O354" s="1"/>
      <c r="P354" s="1"/>
    </row>
    <row r="355" spans="1:16" x14ac:dyDescent="0.25">
      <c r="A355" s="1"/>
      <c r="B355" s="1"/>
      <c r="C355" s="1"/>
      <c r="D355" s="1"/>
      <c r="E355" s="1"/>
      <c r="F355" s="1"/>
      <c r="G355" s="1"/>
      <c r="H355" s="1"/>
      <c r="I355" s="1"/>
      <c r="J355" s="1"/>
      <c r="K355" s="2"/>
      <c r="L355" s="2"/>
      <c r="M355" s="1"/>
      <c r="N355" s="1"/>
      <c r="O355" s="1"/>
      <c r="P355" s="1"/>
    </row>
    <row r="356" spans="1:16" x14ac:dyDescent="0.25">
      <c r="A356" s="1"/>
      <c r="B356" s="1"/>
      <c r="C356" s="1"/>
      <c r="D356" s="1"/>
      <c r="E356" s="1"/>
      <c r="F356" s="1"/>
      <c r="G356" s="1"/>
      <c r="H356" s="1"/>
      <c r="I356" s="1"/>
      <c r="J356" s="1"/>
      <c r="K356" s="2"/>
      <c r="L356" s="2"/>
      <c r="M356" s="1"/>
      <c r="N356" s="1"/>
      <c r="O356" s="1"/>
      <c r="P356" s="1"/>
    </row>
    <row r="357" spans="1:16" ht="15.75" x14ac:dyDescent="0.25">
      <c r="A357" s="1"/>
      <c r="B357" s="90" t="s">
        <v>68</v>
      </c>
      <c r="C357" s="1"/>
      <c r="D357" s="1"/>
      <c r="E357" s="1"/>
      <c r="F357" s="1"/>
      <c r="G357" s="1"/>
      <c r="H357" s="1"/>
      <c r="I357" s="1"/>
      <c r="J357" s="1"/>
      <c r="K357" s="2"/>
      <c r="L357" s="2"/>
    </row>
    <row r="358" spans="1:16" ht="15.75" x14ac:dyDescent="0.25">
      <c r="A358" s="1"/>
      <c r="B358" s="6" t="s">
        <v>1</v>
      </c>
      <c r="C358" s="7" t="s">
        <v>2</v>
      </c>
      <c r="D358" s="12"/>
      <c r="E358" s="12"/>
      <c r="F358" s="9" t="s">
        <v>3</v>
      </c>
      <c r="G358" s="10" t="s">
        <v>4</v>
      </c>
      <c r="H358" s="6" t="s">
        <v>5</v>
      </c>
      <c r="I358" s="6" t="s">
        <v>6</v>
      </c>
      <c r="J358" s="6" t="s">
        <v>7</v>
      </c>
      <c r="K358" s="11" t="s">
        <v>8</v>
      </c>
      <c r="L358" s="11" t="s">
        <v>8</v>
      </c>
      <c r="M358" s="114" t="s">
        <v>9</v>
      </c>
      <c r="N358" s="113"/>
      <c r="O358" s="112" t="s">
        <v>10</v>
      </c>
      <c r="P358" s="113"/>
    </row>
    <row r="359" spans="1:16" ht="15.75" x14ac:dyDescent="0.25">
      <c r="A359" s="1"/>
      <c r="B359" s="13" t="s">
        <v>11</v>
      </c>
      <c r="C359" s="12"/>
      <c r="D359" s="12"/>
      <c r="E359" s="12"/>
      <c r="F359" s="14" t="s">
        <v>1</v>
      </c>
      <c r="G359" s="15" t="s">
        <v>12</v>
      </c>
      <c r="H359" s="13" t="s">
        <v>4</v>
      </c>
      <c r="I359" s="13" t="s">
        <v>33</v>
      </c>
      <c r="J359" s="13" t="s">
        <v>4</v>
      </c>
      <c r="K359" s="16" t="s">
        <v>14</v>
      </c>
      <c r="L359" s="16" t="s">
        <v>15</v>
      </c>
      <c r="M359" s="17" t="s">
        <v>16</v>
      </c>
      <c r="N359" s="13" t="s">
        <v>17</v>
      </c>
      <c r="O359" s="13" t="s">
        <v>16</v>
      </c>
      <c r="P359" s="13" t="s">
        <v>17</v>
      </c>
    </row>
    <row r="360" spans="1:16" ht="15.75" x14ac:dyDescent="0.25">
      <c r="A360" s="1"/>
      <c r="B360" s="56" t="s">
        <v>18</v>
      </c>
      <c r="C360" s="19" t="s">
        <v>19</v>
      </c>
      <c r="D360" s="20"/>
      <c r="E360" s="21">
        <v>17200</v>
      </c>
      <c r="F360" s="22">
        <v>10200</v>
      </c>
      <c r="G360" s="57">
        <v>-738100</v>
      </c>
      <c r="H360" s="91">
        <v>-2750</v>
      </c>
      <c r="I360" s="58">
        <v>-0.26372332468113829</v>
      </c>
      <c r="J360" s="59">
        <v>0.18196201034954512</v>
      </c>
      <c r="K360" s="92">
        <v>1</v>
      </c>
      <c r="L360" s="92">
        <v>0</v>
      </c>
      <c r="M360" s="60">
        <v>318000</v>
      </c>
      <c r="N360" s="59">
        <v>1</v>
      </c>
      <c r="O360" s="60">
        <v>187700</v>
      </c>
      <c r="P360" s="59">
        <v>1</v>
      </c>
    </row>
    <row r="361" spans="1:16" ht="15.75" x14ac:dyDescent="0.25">
      <c r="A361" s="1"/>
      <c r="B361" s="56" t="s">
        <v>20</v>
      </c>
      <c r="C361" s="29">
        <v>17200</v>
      </c>
      <c r="D361" s="30" t="s">
        <v>21</v>
      </c>
      <c r="E361" s="21">
        <v>29000</v>
      </c>
      <c r="F361" s="22">
        <v>22800</v>
      </c>
      <c r="G361" s="57">
        <v>-751400</v>
      </c>
      <c r="H361" s="91">
        <v>-2760</v>
      </c>
      <c r="I361" s="58">
        <v>-0.11957075069484807</v>
      </c>
      <c r="J361" s="59">
        <v>0.18524304599096833</v>
      </c>
      <c r="K361" s="92">
        <v>1</v>
      </c>
      <c r="L361" s="92">
        <v>0</v>
      </c>
      <c r="M361" s="60">
        <v>349000</v>
      </c>
      <c r="N361" s="59">
        <v>1</v>
      </c>
      <c r="O361" s="60">
        <v>159900</v>
      </c>
      <c r="P361" s="59">
        <v>1</v>
      </c>
    </row>
    <row r="362" spans="1:16" ht="15.75" x14ac:dyDescent="0.25">
      <c r="A362" s="1"/>
      <c r="B362" s="56" t="s">
        <v>22</v>
      </c>
      <c r="C362" s="29">
        <v>29000</v>
      </c>
      <c r="D362" s="30" t="s">
        <v>21</v>
      </c>
      <c r="E362" s="21">
        <v>49300</v>
      </c>
      <c r="F362" s="22">
        <v>38500</v>
      </c>
      <c r="G362" s="57">
        <v>-782100</v>
      </c>
      <c r="H362" s="91">
        <v>-2890</v>
      </c>
      <c r="I362" s="58">
        <v>-7.4164186529942167E-2</v>
      </c>
      <c r="J362" s="59">
        <v>0.1928158221657208</v>
      </c>
      <c r="K362" s="92">
        <v>1</v>
      </c>
      <c r="L362" s="92">
        <v>0</v>
      </c>
      <c r="M362" s="60">
        <v>349000</v>
      </c>
      <c r="N362" s="59">
        <v>1</v>
      </c>
      <c r="O362" s="60">
        <v>190900</v>
      </c>
      <c r="P362" s="59">
        <v>1</v>
      </c>
    </row>
    <row r="363" spans="1:16" ht="15.75" x14ac:dyDescent="0.25">
      <c r="A363" s="1"/>
      <c r="B363" s="56" t="s">
        <v>23</v>
      </c>
      <c r="C363" s="29">
        <v>49300</v>
      </c>
      <c r="D363" s="30" t="s">
        <v>21</v>
      </c>
      <c r="E363" s="21">
        <v>80800</v>
      </c>
      <c r="F363" s="22">
        <v>63000</v>
      </c>
      <c r="G363" s="57">
        <v>-817100</v>
      </c>
      <c r="H363" s="91">
        <v>-3020</v>
      </c>
      <c r="I363" s="58">
        <v>-4.7838648323468638E-2</v>
      </c>
      <c r="J363" s="59">
        <v>0.20145765315381559</v>
      </c>
      <c r="K363" s="92">
        <v>1</v>
      </c>
      <c r="L363" s="92">
        <v>0</v>
      </c>
      <c r="M363" s="60">
        <v>418600</v>
      </c>
      <c r="N363" s="59">
        <v>1</v>
      </c>
      <c r="O363" s="60">
        <v>145500</v>
      </c>
      <c r="P363" s="59">
        <v>1</v>
      </c>
    </row>
    <row r="364" spans="1:16" ht="15.75" x14ac:dyDescent="0.25">
      <c r="A364" s="1"/>
      <c r="B364" s="56" t="s">
        <v>24</v>
      </c>
      <c r="C364" s="29">
        <v>80800</v>
      </c>
      <c r="D364" s="30" t="s">
        <v>21</v>
      </c>
      <c r="E364" s="21">
        <v>177500</v>
      </c>
      <c r="F364" s="22">
        <v>114000</v>
      </c>
      <c r="G364" s="57">
        <v>-730800</v>
      </c>
      <c r="H364" s="91">
        <v>-3620</v>
      </c>
      <c r="I364" s="58">
        <v>-3.1152010508537727E-2</v>
      </c>
      <c r="J364" s="59">
        <v>0.18016851474514503</v>
      </c>
      <c r="K364" s="92">
        <v>0.9756084054504961</v>
      </c>
      <c r="L364" s="92">
        <v>0</v>
      </c>
      <c r="M364" s="60">
        <v>350800</v>
      </c>
      <c r="N364" s="59">
        <v>0.98615127532367564</v>
      </c>
      <c r="O364" s="60">
        <v>164100</v>
      </c>
      <c r="P364" s="59">
        <v>1</v>
      </c>
    </row>
    <row r="365" spans="1:16" ht="15.75" x14ac:dyDescent="0.25">
      <c r="A365" s="1"/>
      <c r="B365" s="56" t="s">
        <v>25</v>
      </c>
      <c r="C365" s="29">
        <v>177500</v>
      </c>
      <c r="D365" s="30" t="s">
        <v>21</v>
      </c>
      <c r="E365" s="21">
        <v>400500</v>
      </c>
      <c r="F365" s="22">
        <v>243700</v>
      </c>
      <c r="G365" s="57">
        <v>-131100</v>
      </c>
      <c r="H365" s="91">
        <v>-2430</v>
      </c>
      <c r="I365" s="58">
        <v>-9.8090991599539129E-3</v>
      </c>
      <c r="J365" s="59">
        <v>3.2320451830526488E-2</v>
      </c>
      <c r="K365" s="92">
        <v>0.71765011671828138</v>
      </c>
      <c r="L365" s="92">
        <v>0</v>
      </c>
      <c r="M365" s="60">
        <v>77600</v>
      </c>
      <c r="N365" s="59">
        <v>0.76286765864799377</v>
      </c>
      <c r="O365" s="60">
        <v>32200</v>
      </c>
      <c r="P365" s="59">
        <v>0.94717394581583081</v>
      </c>
    </row>
    <row r="366" spans="1:16" ht="16.5" thickBot="1" x14ac:dyDescent="0.3">
      <c r="A366" s="1"/>
      <c r="B366" s="61" t="s">
        <v>26</v>
      </c>
      <c r="C366" s="32">
        <v>400500</v>
      </c>
      <c r="D366" s="32" t="s">
        <v>27</v>
      </c>
      <c r="E366" s="32"/>
      <c r="F366" s="33">
        <v>826100</v>
      </c>
      <c r="G366" s="62">
        <v>-5700</v>
      </c>
      <c r="H366" s="93">
        <v>-390</v>
      </c>
      <c r="I366" s="63">
        <v>-4.4755699643241775E-4</v>
      </c>
      <c r="J366" s="64">
        <v>1.3990136341620301E-3</v>
      </c>
      <c r="K366" s="94">
        <v>0.31902431044482876</v>
      </c>
      <c r="L366" s="94">
        <v>0</v>
      </c>
      <c r="M366" s="65">
        <v>10700</v>
      </c>
      <c r="N366" s="64">
        <v>0.3648992320900088</v>
      </c>
      <c r="O366" s="65">
        <v>4000</v>
      </c>
      <c r="P366" s="64">
        <v>0.2938122522278328</v>
      </c>
    </row>
    <row r="367" spans="1:16" ht="15.75" x14ac:dyDescent="0.25">
      <c r="A367" s="1"/>
      <c r="B367" s="95" t="s">
        <v>28</v>
      </c>
      <c r="C367" s="96"/>
      <c r="D367" s="96"/>
      <c r="E367" s="96"/>
      <c r="F367" s="96">
        <v>60200</v>
      </c>
      <c r="G367" s="97">
        <v>-4056100</v>
      </c>
      <c r="H367" s="96">
        <v>-2890</v>
      </c>
      <c r="I367" s="98">
        <v>-4.7153144181575304E-2</v>
      </c>
      <c r="J367" s="99">
        <v>1</v>
      </c>
      <c r="K367" s="100">
        <v>0.97860016059111232</v>
      </c>
      <c r="L367" s="100">
        <v>0</v>
      </c>
      <c r="M367" s="48">
        <v>1929200</v>
      </c>
      <c r="N367" s="46">
        <v>0.97587123683446308</v>
      </c>
      <c r="O367" s="48">
        <v>899100</v>
      </c>
      <c r="P367" s="46">
        <v>0.98757762725426179</v>
      </c>
    </row>
    <row r="368" spans="1:16" x14ac:dyDescent="0.25">
      <c r="A368" s="1"/>
      <c r="B368" s="5"/>
      <c r="C368" s="1"/>
      <c r="D368" s="1"/>
      <c r="E368" s="1"/>
      <c r="F368" s="1"/>
      <c r="G368" s="1"/>
      <c r="H368" s="1"/>
      <c r="I368" s="1"/>
      <c r="J368" s="1"/>
      <c r="K368" s="101"/>
      <c r="L368" s="101"/>
      <c r="M368" s="1"/>
      <c r="N368" s="1"/>
      <c r="O368" s="1"/>
      <c r="P368" s="1"/>
    </row>
    <row r="369" spans="1:16" x14ac:dyDescent="0.25">
      <c r="A369" s="1"/>
      <c r="B369" s="1"/>
      <c r="C369" s="1"/>
      <c r="D369" s="1"/>
      <c r="E369" s="1"/>
      <c r="F369" s="1"/>
      <c r="G369" s="1"/>
      <c r="H369" s="1"/>
      <c r="I369" s="1"/>
      <c r="J369" s="1"/>
      <c r="K369" s="2"/>
      <c r="L369" s="2"/>
      <c r="M369" s="1"/>
      <c r="N369" s="1"/>
      <c r="O369" s="1"/>
      <c r="P369" s="1"/>
    </row>
    <row r="370" spans="1:16" x14ac:dyDescent="0.25">
      <c r="A370" s="1"/>
      <c r="B370" s="1"/>
      <c r="C370" s="1"/>
      <c r="D370" s="1"/>
      <c r="E370" s="1"/>
      <c r="F370" s="1"/>
      <c r="G370" s="1"/>
      <c r="H370" s="1"/>
      <c r="I370" s="1"/>
      <c r="J370" s="1"/>
      <c r="K370" s="2"/>
      <c r="L370" s="2"/>
      <c r="M370" s="1"/>
      <c r="N370" s="1"/>
      <c r="O370" s="1"/>
      <c r="P370" s="1"/>
    </row>
    <row r="371" spans="1:16" ht="15.75" x14ac:dyDescent="0.25">
      <c r="A371" s="1"/>
      <c r="B371" s="90" t="s">
        <v>69</v>
      </c>
      <c r="C371" s="1"/>
      <c r="D371" s="1"/>
      <c r="E371" s="1"/>
      <c r="F371" s="1"/>
      <c r="G371" s="1"/>
      <c r="H371" s="1"/>
      <c r="I371" s="1"/>
      <c r="J371" s="1"/>
      <c r="K371" s="2"/>
      <c r="L371" s="2"/>
    </row>
    <row r="372" spans="1:16" ht="15.75" x14ac:dyDescent="0.25">
      <c r="A372" s="1"/>
      <c r="B372" s="6" t="s">
        <v>1</v>
      </c>
      <c r="C372" s="7" t="s">
        <v>2</v>
      </c>
      <c r="D372" s="12"/>
      <c r="E372" s="12"/>
      <c r="F372" s="9" t="s">
        <v>3</v>
      </c>
      <c r="G372" s="10" t="s">
        <v>4</v>
      </c>
      <c r="H372" s="6" t="s">
        <v>5</v>
      </c>
      <c r="I372" s="6" t="s">
        <v>6</v>
      </c>
      <c r="J372" s="6" t="s">
        <v>7</v>
      </c>
      <c r="K372" s="11" t="s">
        <v>8</v>
      </c>
      <c r="L372" s="11" t="s">
        <v>8</v>
      </c>
      <c r="M372" s="114" t="s">
        <v>9</v>
      </c>
      <c r="N372" s="113"/>
      <c r="O372" s="112" t="s">
        <v>10</v>
      </c>
      <c r="P372" s="113"/>
    </row>
    <row r="373" spans="1:16" ht="15.75" x14ac:dyDescent="0.25">
      <c r="A373" s="1"/>
      <c r="B373" s="13" t="s">
        <v>11</v>
      </c>
      <c r="C373" s="12"/>
      <c r="D373" s="12"/>
      <c r="E373" s="12"/>
      <c r="F373" s="14" t="s">
        <v>1</v>
      </c>
      <c r="G373" s="15" t="s">
        <v>12</v>
      </c>
      <c r="H373" s="13" t="s">
        <v>4</v>
      </c>
      <c r="I373" s="13" t="s">
        <v>33</v>
      </c>
      <c r="J373" s="13" t="s">
        <v>4</v>
      </c>
      <c r="K373" s="16" t="s">
        <v>14</v>
      </c>
      <c r="L373" s="16" t="s">
        <v>15</v>
      </c>
      <c r="M373" s="17" t="s">
        <v>16</v>
      </c>
      <c r="N373" s="13" t="s">
        <v>17</v>
      </c>
      <c r="O373" s="13" t="s">
        <v>16</v>
      </c>
      <c r="P373" s="13" t="s">
        <v>17</v>
      </c>
    </row>
    <row r="374" spans="1:16" ht="15.75" x14ac:dyDescent="0.25">
      <c r="A374" s="1"/>
      <c r="B374" s="56" t="s">
        <v>18</v>
      </c>
      <c r="C374" s="19" t="s">
        <v>19</v>
      </c>
      <c r="D374" s="20"/>
      <c r="E374" s="21">
        <v>20400</v>
      </c>
      <c r="F374" s="22">
        <v>11700</v>
      </c>
      <c r="G374" s="57">
        <v>-1325300</v>
      </c>
      <c r="H374" s="91">
        <v>-2250</v>
      </c>
      <c r="I374" s="58">
        <v>-0.19084993607505418</v>
      </c>
      <c r="J374" s="59">
        <v>0.15936089517225499</v>
      </c>
      <c r="K374" s="92">
        <v>1</v>
      </c>
      <c r="L374" s="92">
        <v>0</v>
      </c>
      <c r="M374" s="60">
        <v>690600</v>
      </c>
      <c r="N374" s="59">
        <v>1</v>
      </c>
      <c r="O374" s="60">
        <v>232100</v>
      </c>
      <c r="P374" s="59">
        <v>1</v>
      </c>
    </row>
    <row r="375" spans="1:16" ht="15.75" x14ac:dyDescent="0.25">
      <c r="A375" s="1"/>
      <c r="B375" s="56" t="s">
        <v>20</v>
      </c>
      <c r="C375" s="29">
        <v>20400</v>
      </c>
      <c r="D375" s="30" t="s">
        <v>21</v>
      </c>
      <c r="E375" s="21">
        <v>38000</v>
      </c>
      <c r="F375" s="22">
        <v>28500</v>
      </c>
      <c r="G375" s="57">
        <v>-1572500</v>
      </c>
      <c r="H375" s="91">
        <v>-2650</v>
      </c>
      <c r="I375" s="58">
        <v>-9.2847949237620381E-2</v>
      </c>
      <c r="J375" s="59">
        <v>0.18908308210624603</v>
      </c>
      <c r="K375" s="92">
        <v>1</v>
      </c>
      <c r="L375" s="92">
        <v>0</v>
      </c>
      <c r="M375" s="60">
        <v>749700</v>
      </c>
      <c r="N375" s="59">
        <v>1</v>
      </c>
      <c r="O375" s="60">
        <v>336600</v>
      </c>
      <c r="P375" s="59">
        <v>1</v>
      </c>
    </row>
    <row r="376" spans="1:16" ht="15.75" x14ac:dyDescent="0.25">
      <c r="A376" s="1"/>
      <c r="B376" s="56" t="s">
        <v>22</v>
      </c>
      <c r="C376" s="29">
        <v>38000</v>
      </c>
      <c r="D376" s="30" t="s">
        <v>21</v>
      </c>
      <c r="E376" s="21">
        <v>60400</v>
      </c>
      <c r="F376" s="22">
        <v>48500</v>
      </c>
      <c r="G376" s="57">
        <v>-1583600</v>
      </c>
      <c r="H376" s="91">
        <v>-2680</v>
      </c>
      <c r="I376" s="58">
        <v>-5.4853805022552653E-2</v>
      </c>
      <c r="J376" s="59">
        <v>0.19041944737116379</v>
      </c>
      <c r="K376" s="92">
        <v>1</v>
      </c>
      <c r="L376" s="92">
        <v>0</v>
      </c>
      <c r="M376" s="60">
        <v>807000</v>
      </c>
      <c r="N376" s="59">
        <v>1</v>
      </c>
      <c r="O376" s="60">
        <v>291900</v>
      </c>
      <c r="P376" s="59">
        <v>1</v>
      </c>
    </row>
    <row r="377" spans="1:16" ht="15.75" x14ac:dyDescent="0.25">
      <c r="A377" s="1"/>
      <c r="B377" s="56" t="s">
        <v>23</v>
      </c>
      <c r="C377" s="29">
        <v>60400</v>
      </c>
      <c r="D377" s="30" t="s">
        <v>21</v>
      </c>
      <c r="E377" s="21">
        <v>99200</v>
      </c>
      <c r="F377" s="22">
        <v>79300</v>
      </c>
      <c r="G377" s="57">
        <v>-1893800</v>
      </c>
      <c r="H377" s="91">
        <v>-3200</v>
      </c>
      <c r="I377" s="58">
        <v>-4.0020764967908816E-2</v>
      </c>
      <c r="J377" s="59">
        <v>0.2277175484797396</v>
      </c>
      <c r="K377" s="92">
        <v>1</v>
      </c>
      <c r="L377" s="92">
        <v>0</v>
      </c>
      <c r="M377" s="60">
        <v>975000</v>
      </c>
      <c r="N377" s="59">
        <v>1</v>
      </c>
      <c r="O377" s="60">
        <v>353300</v>
      </c>
      <c r="P377" s="59">
        <v>1</v>
      </c>
    </row>
    <row r="378" spans="1:16" ht="15.75" x14ac:dyDescent="0.25">
      <c r="A378" s="1"/>
      <c r="B378" s="56" t="s">
        <v>24</v>
      </c>
      <c r="C378" s="29">
        <v>99200</v>
      </c>
      <c r="D378" s="30" t="s">
        <v>21</v>
      </c>
      <c r="E378" s="21">
        <v>202500</v>
      </c>
      <c r="F378" s="22">
        <v>137200</v>
      </c>
      <c r="G378" s="57">
        <v>-1603000</v>
      </c>
      <c r="H378" s="91">
        <v>-3620</v>
      </c>
      <c r="I378" s="58">
        <v>-2.5933832120684026E-2</v>
      </c>
      <c r="J378" s="59">
        <v>0.19274405802388078</v>
      </c>
      <c r="K378" s="92">
        <v>0.94608392055969881</v>
      </c>
      <c r="L378" s="92">
        <v>0</v>
      </c>
      <c r="M378" s="60">
        <v>812800</v>
      </c>
      <c r="N378" s="59">
        <v>0.9714784481605544</v>
      </c>
      <c r="O378" s="60">
        <v>330300</v>
      </c>
      <c r="P378" s="59">
        <v>0.9987907992874826</v>
      </c>
    </row>
    <row r="379" spans="1:16" ht="15.75" x14ac:dyDescent="0.25">
      <c r="A379" s="1"/>
      <c r="B379" s="56" t="s">
        <v>25</v>
      </c>
      <c r="C379" s="29">
        <v>202500</v>
      </c>
      <c r="D379" s="30" t="s">
        <v>21</v>
      </c>
      <c r="E379" s="21">
        <v>487300</v>
      </c>
      <c r="F379" s="22">
        <v>296300</v>
      </c>
      <c r="G379" s="57">
        <v>-193400</v>
      </c>
      <c r="H379" s="91">
        <v>-1630</v>
      </c>
      <c r="I379" s="58">
        <v>-5.3644046811491732E-3</v>
      </c>
      <c r="J379" s="59">
        <v>2.3259504515032108E-2</v>
      </c>
      <c r="K379" s="92">
        <v>0.51758227374659616</v>
      </c>
      <c r="L379" s="92">
        <v>0</v>
      </c>
      <c r="M379" s="60">
        <v>126200</v>
      </c>
      <c r="N379" s="59">
        <v>0.5521785900854117</v>
      </c>
      <c r="O379" s="60">
        <v>72300</v>
      </c>
      <c r="P379" s="59">
        <v>0.73795249842891963</v>
      </c>
    </row>
    <row r="380" spans="1:16" ht="16.5" thickBot="1" x14ac:dyDescent="0.3">
      <c r="A380" s="1"/>
      <c r="B380" s="61" t="s">
        <v>26</v>
      </c>
      <c r="C380" s="32">
        <v>487300</v>
      </c>
      <c r="D380" s="32" t="s">
        <v>27</v>
      </c>
      <c r="E380" s="32"/>
      <c r="F380" s="33">
        <v>1363000</v>
      </c>
      <c r="G380" s="62">
        <v>-1100</v>
      </c>
      <c r="H380" s="93">
        <v>-40</v>
      </c>
      <c r="I380" s="63">
        <v>-2.665517704861083E-5</v>
      </c>
      <c r="J380" s="64">
        <v>1.3745344149782823E-4</v>
      </c>
      <c r="K380" s="94">
        <v>1.2757198087157711E-2</v>
      </c>
      <c r="L380" s="94">
        <v>0</v>
      </c>
      <c r="M380" s="65">
        <v>800</v>
      </c>
      <c r="N380" s="64">
        <v>1.4333830938849901E-2</v>
      </c>
      <c r="O380" s="65">
        <v>400</v>
      </c>
      <c r="P380" s="64">
        <v>1.2589985061706058E-2</v>
      </c>
    </row>
    <row r="381" spans="1:16" ht="15.75" x14ac:dyDescent="0.25">
      <c r="A381" s="1"/>
      <c r="B381" s="95" t="s">
        <v>28</v>
      </c>
      <c r="C381" s="96"/>
      <c r="D381" s="96"/>
      <c r="E381" s="96"/>
      <c r="F381" s="96">
        <v>77600</v>
      </c>
      <c r="G381" s="97">
        <v>-8316500</v>
      </c>
      <c r="H381" s="96">
        <v>-2750</v>
      </c>
      <c r="I381" s="98">
        <v>-3.4688848720350489E-2</v>
      </c>
      <c r="J381" s="99">
        <v>1</v>
      </c>
      <c r="K381" s="100">
        <v>0.96337902903777195</v>
      </c>
      <c r="L381" s="100">
        <v>0</v>
      </c>
      <c r="M381" s="48">
        <v>4247700</v>
      </c>
      <c r="N381" s="46">
        <v>0.95970940289036788</v>
      </c>
      <c r="O381" s="48">
        <v>1632700</v>
      </c>
      <c r="P381" s="46">
        <v>0.96523103912208297</v>
      </c>
    </row>
    <row r="382" spans="1:16" x14ac:dyDescent="0.25">
      <c r="A382" s="1"/>
      <c r="B382" s="5"/>
      <c r="C382" s="1"/>
      <c r="D382" s="1"/>
      <c r="E382" s="1"/>
      <c r="F382" s="1"/>
      <c r="G382" s="1"/>
      <c r="H382" s="1"/>
      <c r="I382" s="1"/>
      <c r="J382" s="1"/>
      <c r="K382" s="101"/>
      <c r="L382" s="101"/>
      <c r="M382" s="1"/>
      <c r="N382" s="1"/>
      <c r="O382" s="1"/>
      <c r="P382" s="1"/>
    </row>
    <row r="383" spans="1:16" x14ac:dyDescent="0.25">
      <c r="A383" s="1"/>
      <c r="B383" s="1"/>
      <c r="C383" s="1"/>
      <c r="D383" s="1"/>
      <c r="E383" s="1"/>
      <c r="F383" s="1"/>
      <c r="G383" s="1"/>
      <c r="H383" s="1"/>
      <c r="I383" s="1"/>
      <c r="J383" s="1"/>
      <c r="K383" s="2"/>
      <c r="L383" s="2"/>
      <c r="M383" s="1"/>
      <c r="N383" s="1"/>
      <c r="O383" s="1"/>
      <c r="P383" s="1"/>
    </row>
    <row r="384" spans="1:16" x14ac:dyDescent="0.25">
      <c r="A384" s="1"/>
      <c r="B384" s="1"/>
      <c r="C384" s="1"/>
      <c r="D384" s="1"/>
      <c r="E384" s="1"/>
      <c r="F384" s="1"/>
      <c r="G384" s="1"/>
      <c r="H384" s="1"/>
      <c r="I384" s="1"/>
      <c r="J384" s="1"/>
      <c r="K384" s="2"/>
      <c r="L384" s="2"/>
      <c r="M384" s="1"/>
      <c r="N384" s="1"/>
      <c r="O384" s="1"/>
      <c r="P384" s="1"/>
    </row>
    <row r="385" spans="1:16" ht="15.75" x14ac:dyDescent="0.25">
      <c r="A385" s="1"/>
      <c r="B385" s="90" t="s">
        <v>70</v>
      </c>
      <c r="C385" s="1"/>
      <c r="D385" s="1"/>
      <c r="E385" s="1"/>
      <c r="F385" s="1"/>
      <c r="G385" s="1"/>
      <c r="H385" s="1"/>
      <c r="I385" s="1"/>
      <c r="J385" s="1"/>
      <c r="K385" s="2"/>
      <c r="L385" s="2"/>
    </row>
    <row r="386" spans="1:16" ht="15.75" x14ac:dyDescent="0.25">
      <c r="A386" s="1"/>
      <c r="B386" s="6" t="s">
        <v>1</v>
      </c>
      <c r="C386" s="7" t="s">
        <v>2</v>
      </c>
      <c r="D386" s="12"/>
      <c r="E386" s="12"/>
      <c r="F386" s="9" t="s">
        <v>3</v>
      </c>
      <c r="G386" s="10" t="s">
        <v>4</v>
      </c>
      <c r="H386" s="6" t="s">
        <v>5</v>
      </c>
      <c r="I386" s="6" t="s">
        <v>6</v>
      </c>
      <c r="J386" s="6" t="s">
        <v>7</v>
      </c>
      <c r="K386" s="11" t="s">
        <v>8</v>
      </c>
      <c r="L386" s="11" t="s">
        <v>8</v>
      </c>
      <c r="M386" s="114" t="s">
        <v>9</v>
      </c>
      <c r="N386" s="113"/>
      <c r="O386" s="112" t="s">
        <v>10</v>
      </c>
      <c r="P386" s="113"/>
    </row>
    <row r="387" spans="1:16" ht="15.75" x14ac:dyDescent="0.25">
      <c r="A387" s="1"/>
      <c r="B387" s="13" t="s">
        <v>11</v>
      </c>
      <c r="C387" s="12"/>
      <c r="D387" s="12"/>
      <c r="E387" s="12"/>
      <c r="F387" s="14" t="s">
        <v>1</v>
      </c>
      <c r="G387" s="15" t="s">
        <v>12</v>
      </c>
      <c r="H387" s="13" t="s">
        <v>4</v>
      </c>
      <c r="I387" s="13" t="s">
        <v>33</v>
      </c>
      <c r="J387" s="13" t="s">
        <v>4</v>
      </c>
      <c r="K387" s="16" t="s">
        <v>14</v>
      </c>
      <c r="L387" s="16" t="s">
        <v>15</v>
      </c>
      <c r="M387" s="17" t="s">
        <v>16</v>
      </c>
      <c r="N387" s="13" t="s">
        <v>17</v>
      </c>
      <c r="O387" s="13" t="s">
        <v>16</v>
      </c>
      <c r="P387" s="13" t="s">
        <v>17</v>
      </c>
    </row>
    <row r="388" spans="1:16" ht="15.75" x14ac:dyDescent="0.25">
      <c r="A388" s="1"/>
      <c r="B388" s="56" t="s">
        <v>18</v>
      </c>
      <c r="C388" s="19" t="s">
        <v>19</v>
      </c>
      <c r="D388" s="20"/>
      <c r="E388" s="21">
        <v>21100</v>
      </c>
      <c r="F388" s="22">
        <v>10700</v>
      </c>
      <c r="G388" s="57">
        <v>-212100</v>
      </c>
      <c r="H388" s="91">
        <v>-1940</v>
      </c>
      <c r="I388" s="58">
        <v>-0.18155518386871716</v>
      </c>
      <c r="J388" s="59">
        <v>0.14674765256262845</v>
      </c>
      <c r="K388" s="92">
        <v>1</v>
      </c>
      <c r="L388" s="92">
        <v>0</v>
      </c>
      <c r="M388" s="60">
        <v>120700</v>
      </c>
      <c r="N388" s="59">
        <v>1</v>
      </c>
      <c r="O388" s="60">
        <v>29600</v>
      </c>
      <c r="P388" s="59">
        <v>1</v>
      </c>
    </row>
    <row r="389" spans="1:16" ht="15.75" x14ac:dyDescent="0.25">
      <c r="A389" s="1"/>
      <c r="B389" s="56" t="s">
        <v>20</v>
      </c>
      <c r="C389" s="29">
        <v>21100</v>
      </c>
      <c r="D389" s="30" t="s">
        <v>21</v>
      </c>
      <c r="E389" s="21">
        <v>38800</v>
      </c>
      <c r="F389" s="22">
        <v>30200</v>
      </c>
      <c r="G389" s="57">
        <v>-244000</v>
      </c>
      <c r="H389" s="91">
        <v>-2260</v>
      </c>
      <c r="I389" s="58">
        <v>-7.338412151301707E-2</v>
      </c>
      <c r="J389" s="59">
        <v>0.16881766213247545</v>
      </c>
      <c r="K389" s="92">
        <v>1</v>
      </c>
      <c r="L389" s="92">
        <v>0</v>
      </c>
      <c r="M389" s="60">
        <v>131200</v>
      </c>
      <c r="N389" s="59">
        <v>1</v>
      </c>
      <c r="O389" s="60">
        <v>39300</v>
      </c>
      <c r="P389" s="59">
        <v>1</v>
      </c>
    </row>
    <row r="390" spans="1:16" ht="15.75" x14ac:dyDescent="0.25">
      <c r="A390" s="1"/>
      <c r="B390" s="56" t="s">
        <v>22</v>
      </c>
      <c r="C390" s="29">
        <v>38800</v>
      </c>
      <c r="D390" s="30" t="s">
        <v>21</v>
      </c>
      <c r="E390" s="21">
        <v>61400</v>
      </c>
      <c r="F390" s="22">
        <v>47400</v>
      </c>
      <c r="G390" s="57">
        <v>-265200</v>
      </c>
      <c r="H390" s="91">
        <v>-2400</v>
      </c>
      <c r="I390" s="58">
        <v>-4.9680280270375084E-2</v>
      </c>
      <c r="J390" s="59">
        <v>0.18347207661285156</v>
      </c>
      <c r="K390" s="92">
        <v>1</v>
      </c>
      <c r="L390" s="92">
        <v>0</v>
      </c>
      <c r="M390" s="60">
        <v>148700</v>
      </c>
      <c r="N390" s="59">
        <v>1</v>
      </c>
      <c r="O390" s="60">
        <v>36400</v>
      </c>
      <c r="P390" s="59">
        <v>1</v>
      </c>
    </row>
    <row r="391" spans="1:16" ht="15.75" x14ac:dyDescent="0.25">
      <c r="A391" s="1"/>
      <c r="B391" s="56" t="s">
        <v>23</v>
      </c>
      <c r="C391" s="29">
        <v>61400</v>
      </c>
      <c r="D391" s="30" t="s">
        <v>21</v>
      </c>
      <c r="E391" s="21">
        <v>102300</v>
      </c>
      <c r="F391" s="22">
        <v>80800</v>
      </c>
      <c r="G391" s="57">
        <v>-355500</v>
      </c>
      <c r="H391" s="91">
        <v>-3260</v>
      </c>
      <c r="I391" s="58">
        <v>-3.9801168230320365E-2</v>
      </c>
      <c r="J391" s="59">
        <v>0.24591969484559223</v>
      </c>
      <c r="K391" s="92">
        <v>1</v>
      </c>
      <c r="L391" s="92">
        <v>0</v>
      </c>
      <c r="M391" s="60">
        <v>177400</v>
      </c>
      <c r="N391" s="59">
        <v>1</v>
      </c>
      <c r="O391" s="60">
        <v>74000</v>
      </c>
      <c r="P391" s="59">
        <v>1</v>
      </c>
    </row>
    <row r="392" spans="1:16" ht="15.75" x14ac:dyDescent="0.25">
      <c r="A392" s="1"/>
      <c r="B392" s="56" t="s">
        <v>24</v>
      </c>
      <c r="C392" s="29">
        <v>102300</v>
      </c>
      <c r="D392" s="30" t="s">
        <v>21</v>
      </c>
      <c r="E392" s="21">
        <v>202200</v>
      </c>
      <c r="F392" s="22">
        <v>137000</v>
      </c>
      <c r="G392" s="57">
        <v>-298700</v>
      </c>
      <c r="H392" s="91">
        <v>-3600</v>
      </c>
      <c r="I392" s="58">
        <v>-2.5825832948765188E-2</v>
      </c>
      <c r="J392" s="59">
        <v>0.20663425117419307</v>
      </c>
      <c r="K392" s="92">
        <v>0.9495532104961012</v>
      </c>
      <c r="L392" s="92">
        <v>0</v>
      </c>
      <c r="M392" s="60">
        <v>153000</v>
      </c>
      <c r="N392" s="59">
        <v>0.9733857647379196</v>
      </c>
      <c r="O392" s="60">
        <v>59000</v>
      </c>
      <c r="P392" s="59">
        <v>0.99703289358911718</v>
      </c>
    </row>
    <row r="393" spans="1:16" ht="15.75" x14ac:dyDescent="0.25">
      <c r="A393" s="1"/>
      <c r="B393" s="56" t="s">
        <v>25</v>
      </c>
      <c r="C393" s="29">
        <v>202200</v>
      </c>
      <c r="D393" s="30" t="s">
        <v>21</v>
      </c>
      <c r="E393" s="21">
        <v>506900</v>
      </c>
      <c r="F393" s="22">
        <v>295800</v>
      </c>
      <c r="G393" s="57">
        <v>-46300</v>
      </c>
      <c r="H393" s="91">
        <v>-2110</v>
      </c>
      <c r="I393" s="58">
        <v>-6.8669286980744615E-3</v>
      </c>
      <c r="J393" s="59">
        <v>3.2049097366132151E-2</v>
      </c>
      <c r="K393" s="92">
        <v>0.59288362837335418</v>
      </c>
      <c r="L393" s="92">
        <v>0</v>
      </c>
      <c r="M393" s="60">
        <v>25800</v>
      </c>
      <c r="N393" s="59">
        <v>0.63812340798204981</v>
      </c>
      <c r="O393" s="60">
        <v>16100</v>
      </c>
      <c r="P393" s="59">
        <v>0.8767446399986103</v>
      </c>
    </row>
    <row r="394" spans="1:16" ht="16.5" thickBot="1" x14ac:dyDescent="0.3">
      <c r="A394" s="1"/>
      <c r="B394" s="61" t="s">
        <v>26</v>
      </c>
      <c r="C394" s="32">
        <v>506900</v>
      </c>
      <c r="D394" s="32" t="s">
        <v>27</v>
      </c>
      <c r="E394" s="32"/>
      <c r="F394" s="33">
        <v>1184700</v>
      </c>
      <c r="G394" s="62">
        <v>-2600</v>
      </c>
      <c r="H394" s="93">
        <v>-480</v>
      </c>
      <c r="I394" s="63">
        <v>-3.760744283698588E-4</v>
      </c>
      <c r="J394" s="64">
        <v>1.8130737899057293E-3</v>
      </c>
      <c r="K394" s="94">
        <v>8.9614457031272923E-2</v>
      </c>
      <c r="L394" s="94">
        <v>0</v>
      </c>
      <c r="M394" s="65">
        <v>1000</v>
      </c>
      <c r="N394" s="64">
        <v>9.4444292209842559E-2</v>
      </c>
      <c r="O394" s="65">
        <v>1400</v>
      </c>
      <c r="P394" s="64">
        <v>0.19623752028644087</v>
      </c>
    </row>
    <row r="395" spans="1:16" ht="15.75" x14ac:dyDescent="0.25">
      <c r="A395" s="1"/>
      <c r="B395" s="95" t="s">
        <v>28</v>
      </c>
      <c r="C395" s="96"/>
      <c r="D395" s="96"/>
      <c r="E395" s="96"/>
      <c r="F395" s="96">
        <v>76600</v>
      </c>
      <c r="G395" s="97">
        <v>-1445500</v>
      </c>
      <c r="H395" s="96">
        <v>-2580</v>
      </c>
      <c r="I395" s="98">
        <v>-3.2916407298045902E-2</v>
      </c>
      <c r="J395" s="99">
        <v>1</v>
      </c>
      <c r="K395" s="100">
        <v>0.96762593243617245</v>
      </c>
      <c r="L395" s="100">
        <v>0</v>
      </c>
      <c r="M395" s="48">
        <v>771100</v>
      </c>
      <c r="N395" s="46">
        <v>0.96471336101388772</v>
      </c>
      <c r="O395" s="48">
        <v>257700</v>
      </c>
      <c r="P395" s="46">
        <v>0.9685114354985439</v>
      </c>
    </row>
    <row r="396" spans="1:16" x14ac:dyDescent="0.25">
      <c r="A396" s="1"/>
      <c r="B396" s="5"/>
      <c r="C396" s="1"/>
      <c r="D396" s="1"/>
      <c r="E396" s="1"/>
      <c r="F396" s="1"/>
      <c r="G396" s="1"/>
      <c r="H396" s="1"/>
      <c r="I396" s="1"/>
      <c r="J396" s="1"/>
      <c r="K396" s="101"/>
      <c r="L396" s="101"/>
      <c r="M396" s="1"/>
      <c r="N396" s="1"/>
      <c r="O396" s="1"/>
      <c r="P396" s="1"/>
    </row>
    <row r="397" spans="1:16" x14ac:dyDescent="0.25">
      <c r="A397" s="1"/>
      <c r="B397" s="1"/>
      <c r="C397" s="1"/>
      <c r="D397" s="1"/>
      <c r="E397" s="1"/>
      <c r="F397" s="1"/>
      <c r="G397" s="1"/>
      <c r="H397" s="1"/>
      <c r="I397" s="1"/>
      <c r="J397" s="1"/>
      <c r="K397" s="2"/>
      <c r="L397" s="2"/>
      <c r="M397" s="1"/>
      <c r="N397" s="1"/>
      <c r="O397" s="1"/>
      <c r="P397" s="1"/>
    </row>
    <row r="398" spans="1:16" x14ac:dyDescent="0.25">
      <c r="A398" s="1"/>
      <c r="B398" s="1"/>
      <c r="C398" s="1"/>
      <c r="D398" s="1"/>
      <c r="E398" s="1"/>
      <c r="F398" s="1"/>
      <c r="G398" s="1"/>
      <c r="H398" s="1"/>
      <c r="I398" s="1"/>
      <c r="J398" s="1"/>
      <c r="K398" s="2"/>
      <c r="L398" s="2"/>
      <c r="M398" s="1"/>
      <c r="N398" s="1"/>
      <c r="O398" s="1"/>
      <c r="P398" s="1"/>
    </row>
    <row r="399" spans="1:16" ht="15.75" x14ac:dyDescent="0.25">
      <c r="A399" s="1"/>
      <c r="B399" s="90" t="s">
        <v>71</v>
      </c>
      <c r="C399" s="1"/>
      <c r="D399" s="1"/>
      <c r="E399" s="1"/>
      <c r="F399" s="1"/>
      <c r="G399" s="1"/>
      <c r="H399" s="1"/>
      <c r="I399" s="1"/>
      <c r="J399" s="1"/>
      <c r="K399" s="2"/>
      <c r="L399" s="2"/>
    </row>
    <row r="400" spans="1:16" ht="15.75" x14ac:dyDescent="0.25">
      <c r="A400" s="1"/>
      <c r="B400" s="6" t="s">
        <v>1</v>
      </c>
      <c r="C400" s="7" t="s">
        <v>2</v>
      </c>
      <c r="D400" s="12"/>
      <c r="E400" s="12"/>
      <c r="F400" s="9" t="s">
        <v>3</v>
      </c>
      <c r="G400" s="10" t="s">
        <v>4</v>
      </c>
      <c r="H400" s="6" t="s">
        <v>5</v>
      </c>
      <c r="I400" s="6" t="s">
        <v>6</v>
      </c>
      <c r="J400" s="6" t="s">
        <v>7</v>
      </c>
      <c r="K400" s="11" t="s">
        <v>8</v>
      </c>
      <c r="L400" s="11" t="s">
        <v>8</v>
      </c>
      <c r="M400" s="114" t="s">
        <v>9</v>
      </c>
      <c r="N400" s="113"/>
      <c r="O400" s="112" t="s">
        <v>10</v>
      </c>
      <c r="P400" s="113"/>
    </row>
    <row r="401" spans="1:16" ht="15.75" x14ac:dyDescent="0.25">
      <c r="A401" s="1"/>
      <c r="B401" s="13" t="s">
        <v>11</v>
      </c>
      <c r="C401" s="12"/>
      <c r="D401" s="12"/>
      <c r="E401" s="12"/>
      <c r="F401" s="14" t="s">
        <v>1</v>
      </c>
      <c r="G401" s="15" t="s">
        <v>12</v>
      </c>
      <c r="H401" s="13" t="s">
        <v>4</v>
      </c>
      <c r="I401" s="13" t="s">
        <v>33</v>
      </c>
      <c r="J401" s="13" t="s">
        <v>4</v>
      </c>
      <c r="K401" s="16" t="s">
        <v>14</v>
      </c>
      <c r="L401" s="16" t="s">
        <v>15</v>
      </c>
      <c r="M401" s="17" t="s">
        <v>16</v>
      </c>
      <c r="N401" s="13" t="s">
        <v>17</v>
      </c>
      <c r="O401" s="13" t="s">
        <v>16</v>
      </c>
      <c r="P401" s="13" t="s">
        <v>17</v>
      </c>
    </row>
    <row r="402" spans="1:16" ht="15.75" x14ac:dyDescent="0.25">
      <c r="A402" s="1"/>
      <c r="B402" s="56" t="s">
        <v>18</v>
      </c>
      <c r="C402" s="19" t="s">
        <v>19</v>
      </c>
      <c r="D402" s="20"/>
      <c r="E402" s="21">
        <v>27400</v>
      </c>
      <c r="F402" s="22">
        <v>15400</v>
      </c>
      <c r="G402" s="57">
        <v>-349600</v>
      </c>
      <c r="H402" s="91">
        <v>-2000</v>
      </c>
      <c r="I402" s="58">
        <v>-0.12934688236564373</v>
      </c>
      <c r="J402" s="59">
        <v>0.13458313067697769</v>
      </c>
      <c r="K402" s="92">
        <v>1</v>
      </c>
      <c r="L402" s="92">
        <v>0</v>
      </c>
      <c r="M402" s="60">
        <v>190600</v>
      </c>
      <c r="N402" s="59">
        <v>1</v>
      </c>
      <c r="O402" s="60">
        <v>54300</v>
      </c>
      <c r="P402" s="59">
        <v>1</v>
      </c>
    </row>
    <row r="403" spans="1:16" ht="15.75" x14ac:dyDescent="0.25">
      <c r="A403" s="1"/>
      <c r="B403" s="56" t="s">
        <v>20</v>
      </c>
      <c r="C403" s="29">
        <v>27400</v>
      </c>
      <c r="D403" s="30" t="s">
        <v>21</v>
      </c>
      <c r="E403" s="21">
        <v>44400</v>
      </c>
      <c r="F403" s="22">
        <v>35600</v>
      </c>
      <c r="G403" s="57">
        <v>-495600</v>
      </c>
      <c r="H403" s="91">
        <v>-2690</v>
      </c>
      <c r="I403" s="58">
        <v>-7.4729011786003399E-2</v>
      </c>
      <c r="J403" s="59">
        <v>0.19077871501445023</v>
      </c>
      <c r="K403" s="92">
        <v>1</v>
      </c>
      <c r="L403" s="92">
        <v>0</v>
      </c>
      <c r="M403" s="60">
        <v>225100</v>
      </c>
      <c r="N403" s="59">
        <v>1</v>
      </c>
      <c r="O403" s="60">
        <v>121100</v>
      </c>
      <c r="P403" s="59">
        <v>1</v>
      </c>
    </row>
    <row r="404" spans="1:16" ht="15.75" x14ac:dyDescent="0.25">
      <c r="A404" s="1"/>
      <c r="B404" s="56" t="s">
        <v>22</v>
      </c>
      <c r="C404" s="29">
        <v>44400</v>
      </c>
      <c r="D404" s="30" t="s">
        <v>21</v>
      </c>
      <c r="E404" s="21">
        <v>71500</v>
      </c>
      <c r="F404" s="22">
        <v>56100</v>
      </c>
      <c r="G404" s="57">
        <v>-519200</v>
      </c>
      <c r="H404" s="91">
        <v>-2860</v>
      </c>
      <c r="I404" s="58">
        <v>-5.0250480491508605E-2</v>
      </c>
      <c r="J404" s="59">
        <v>0.19983995351383543</v>
      </c>
      <c r="K404" s="92">
        <v>1</v>
      </c>
      <c r="L404" s="92">
        <v>0</v>
      </c>
      <c r="M404" s="60">
        <v>255100</v>
      </c>
      <c r="N404" s="59">
        <v>1</v>
      </c>
      <c r="O404" s="60">
        <v>104000</v>
      </c>
      <c r="P404" s="59">
        <v>1</v>
      </c>
    </row>
    <row r="405" spans="1:16" ht="15.75" x14ac:dyDescent="0.25">
      <c r="A405" s="1"/>
      <c r="B405" s="56" t="s">
        <v>23</v>
      </c>
      <c r="C405" s="29">
        <v>71500</v>
      </c>
      <c r="D405" s="30" t="s">
        <v>21</v>
      </c>
      <c r="E405" s="21">
        <v>113300</v>
      </c>
      <c r="F405" s="22">
        <v>89800</v>
      </c>
      <c r="G405" s="57">
        <v>-622900</v>
      </c>
      <c r="H405" s="91">
        <v>-3450</v>
      </c>
      <c r="I405" s="58">
        <v>-3.7861542673932221E-2</v>
      </c>
      <c r="J405" s="59">
        <v>0.23976699306016791</v>
      </c>
      <c r="K405" s="92">
        <v>1</v>
      </c>
      <c r="L405" s="92">
        <v>0</v>
      </c>
      <c r="M405" s="60">
        <v>318900</v>
      </c>
      <c r="N405" s="59">
        <v>1</v>
      </c>
      <c r="O405" s="60">
        <v>120100</v>
      </c>
      <c r="P405" s="59">
        <v>1</v>
      </c>
    </row>
    <row r="406" spans="1:16" ht="15.75" x14ac:dyDescent="0.25">
      <c r="A406" s="1"/>
      <c r="B406" s="56" t="s">
        <v>24</v>
      </c>
      <c r="C406" s="29">
        <v>113300</v>
      </c>
      <c r="D406" s="30" t="s">
        <v>21</v>
      </c>
      <c r="E406" s="21">
        <v>216800</v>
      </c>
      <c r="F406" s="22">
        <v>150500</v>
      </c>
      <c r="G406" s="57">
        <v>-530700</v>
      </c>
      <c r="H406" s="91">
        <v>-3920</v>
      </c>
      <c r="I406" s="58">
        <v>-2.5573665177886739E-2</v>
      </c>
      <c r="J406" s="59">
        <v>0.20429496650134385</v>
      </c>
      <c r="K406" s="92">
        <v>0.94591182069507973</v>
      </c>
      <c r="L406" s="92">
        <v>0</v>
      </c>
      <c r="M406" s="60">
        <v>246000</v>
      </c>
      <c r="N406" s="59">
        <v>0.971095195736425</v>
      </c>
      <c r="O406" s="60">
        <v>134300</v>
      </c>
      <c r="P406" s="59">
        <v>1</v>
      </c>
    </row>
    <row r="407" spans="1:16" ht="15.75" x14ac:dyDescent="0.25">
      <c r="A407" s="1"/>
      <c r="B407" s="56" t="s">
        <v>25</v>
      </c>
      <c r="C407" s="29">
        <v>216800</v>
      </c>
      <c r="D407" s="30" t="s">
        <v>21</v>
      </c>
      <c r="E407" s="21">
        <v>485500</v>
      </c>
      <c r="F407" s="22">
        <v>303800</v>
      </c>
      <c r="G407" s="57">
        <v>-60800</v>
      </c>
      <c r="H407" s="91">
        <v>-1680</v>
      </c>
      <c r="I407" s="58">
        <v>-5.3743643106007807E-3</v>
      </c>
      <c r="J407" s="59">
        <v>2.3395399746032202E-2</v>
      </c>
      <c r="K407" s="92">
        <v>0.51653074137237787</v>
      </c>
      <c r="L407" s="92">
        <v>0</v>
      </c>
      <c r="M407" s="60">
        <v>37000</v>
      </c>
      <c r="N407" s="59">
        <v>0.54772791086075723</v>
      </c>
      <c r="O407" s="60">
        <v>28600</v>
      </c>
      <c r="P407" s="59">
        <v>0.77941057464506991</v>
      </c>
    </row>
    <row r="408" spans="1:16" ht="16.5" thickBot="1" x14ac:dyDescent="0.3">
      <c r="A408" s="1"/>
      <c r="B408" s="61" t="s">
        <v>26</v>
      </c>
      <c r="C408" s="32">
        <v>485500</v>
      </c>
      <c r="D408" s="32" t="s">
        <v>27</v>
      </c>
      <c r="E408" s="32"/>
      <c r="F408" s="33">
        <v>1163000</v>
      </c>
      <c r="G408" s="62">
        <v>-2500</v>
      </c>
      <c r="H408" s="93">
        <v>-280</v>
      </c>
      <c r="I408" s="63">
        <v>-2.2027282254987403E-4</v>
      </c>
      <c r="J408" s="64">
        <v>9.5756009677099615E-4</v>
      </c>
      <c r="K408" s="94">
        <v>9.0596270217946528E-2</v>
      </c>
      <c r="L408" s="94">
        <v>0</v>
      </c>
      <c r="M408" s="65">
        <v>1600</v>
      </c>
      <c r="N408" s="64">
        <v>9.5178567305333112E-2</v>
      </c>
      <c r="O408" s="65">
        <v>1000</v>
      </c>
      <c r="P408" s="64">
        <v>0.11682633105704064</v>
      </c>
    </row>
    <row r="409" spans="1:16" ht="15.75" x14ac:dyDescent="0.25">
      <c r="A409" s="1"/>
      <c r="B409" s="95" t="s">
        <v>28</v>
      </c>
      <c r="C409" s="96"/>
      <c r="D409" s="96"/>
      <c r="E409" s="96"/>
      <c r="F409" s="96">
        <v>84900</v>
      </c>
      <c r="G409" s="97">
        <v>-2597900</v>
      </c>
      <c r="H409" s="96">
        <v>-2850</v>
      </c>
      <c r="I409" s="98">
        <v>-3.2736617196755836E-2</v>
      </c>
      <c r="J409" s="99">
        <v>1</v>
      </c>
      <c r="K409" s="100">
        <v>0.96378752942712598</v>
      </c>
      <c r="L409" s="100">
        <v>0</v>
      </c>
      <c r="M409" s="48">
        <v>1284500</v>
      </c>
      <c r="N409" s="46">
        <v>0.96005755284020766</v>
      </c>
      <c r="O409" s="48">
        <v>565200</v>
      </c>
      <c r="P409" s="46">
        <v>0.97245679272503383</v>
      </c>
    </row>
    <row r="410" spans="1:16" x14ac:dyDescent="0.25">
      <c r="A410" s="1"/>
      <c r="B410" s="5"/>
      <c r="C410" s="1"/>
      <c r="D410" s="1"/>
      <c r="E410" s="1"/>
      <c r="F410" s="1"/>
      <c r="G410" s="1"/>
      <c r="H410" s="1"/>
      <c r="I410" s="1"/>
      <c r="J410" s="1"/>
      <c r="K410" s="101"/>
      <c r="L410" s="101"/>
      <c r="M410" s="1"/>
      <c r="N410" s="1"/>
      <c r="O410" s="1"/>
      <c r="P410" s="1"/>
    </row>
    <row r="411" spans="1:16" x14ac:dyDescent="0.25">
      <c r="A411" s="1"/>
      <c r="B411" s="1"/>
      <c r="C411" s="1"/>
      <c r="D411" s="1"/>
      <c r="E411" s="1"/>
      <c r="F411" s="1"/>
      <c r="G411" s="1"/>
      <c r="H411" s="1"/>
      <c r="I411" s="1"/>
      <c r="J411" s="1"/>
      <c r="K411" s="2"/>
      <c r="L411" s="2"/>
      <c r="M411" s="1"/>
      <c r="N411" s="1"/>
      <c r="O411" s="1"/>
      <c r="P411" s="1"/>
    </row>
    <row r="412" spans="1:16" x14ac:dyDescent="0.25">
      <c r="A412" s="1"/>
      <c r="B412" s="1"/>
      <c r="C412" s="1"/>
      <c r="D412" s="1"/>
      <c r="E412" s="1"/>
      <c r="F412" s="1"/>
      <c r="G412" s="1"/>
      <c r="H412" s="1"/>
      <c r="I412" s="1"/>
      <c r="J412" s="1"/>
      <c r="K412" s="2"/>
      <c r="L412" s="2"/>
      <c r="M412" s="1"/>
      <c r="N412" s="1"/>
      <c r="O412" s="1"/>
      <c r="P412" s="1"/>
    </row>
    <row r="413" spans="1:16" ht="15.75" x14ac:dyDescent="0.25">
      <c r="A413" s="1"/>
      <c r="B413" s="90" t="s">
        <v>72</v>
      </c>
      <c r="C413" s="1"/>
      <c r="D413" s="1"/>
      <c r="E413" s="1"/>
      <c r="F413" s="1"/>
      <c r="G413" s="1"/>
      <c r="H413" s="1"/>
      <c r="I413" s="1"/>
      <c r="J413" s="1"/>
      <c r="K413" s="2"/>
      <c r="L413" s="2"/>
    </row>
    <row r="414" spans="1:16" ht="15.75" x14ac:dyDescent="0.25">
      <c r="A414" s="1"/>
      <c r="B414" s="6" t="s">
        <v>1</v>
      </c>
      <c r="C414" s="7" t="s">
        <v>2</v>
      </c>
      <c r="D414" s="12"/>
      <c r="E414" s="12"/>
      <c r="F414" s="9" t="s">
        <v>3</v>
      </c>
      <c r="G414" s="10" t="s">
        <v>4</v>
      </c>
      <c r="H414" s="6" t="s">
        <v>5</v>
      </c>
      <c r="I414" s="6" t="s">
        <v>6</v>
      </c>
      <c r="J414" s="6" t="s">
        <v>7</v>
      </c>
      <c r="K414" s="11" t="s">
        <v>8</v>
      </c>
      <c r="L414" s="11" t="s">
        <v>8</v>
      </c>
      <c r="M414" s="114" t="s">
        <v>9</v>
      </c>
      <c r="N414" s="113"/>
      <c r="O414" s="112" t="s">
        <v>10</v>
      </c>
      <c r="P414" s="113"/>
    </row>
    <row r="415" spans="1:16" ht="15.75" x14ac:dyDescent="0.25">
      <c r="A415" s="1"/>
      <c r="B415" s="13" t="s">
        <v>11</v>
      </c>
      <c r="C415" s="12"/>
      <c r="D415" s="12"/>
      <c r="E415" s="12"/>
      <c r="F415" s="14" t="s">
        <v>1</v>
      </c>
      <c r="G415" s="15" t="s">
        <v>12</v>
      </c>
      <c r="H415" s="13" t="s">
        <v>4</v>
      </c>
      <c r="I415" s="13" t="s">
        <v>33</v>
      </c>
      <c r="J415" s="13" t="s">
        <v>4</v>
      </c>
      <c r="K415" s="16" t="s">
        <v>14</v>
      </c>
      <c r="L415" s="16" t="s">
        <v>15</v>
      </c>
      <c r="M415" s="17" t="s">
        <v>16</v>
      </c>
      <c r="N415" s="13" t="s">
        <v>17</v>
      </c>
      <c r="O415" s="13" t="s">
        <v>16</v>
      </c>
      <c r="P415" s="13" t="s">
        <v>17</v>
      </c>
    </row>
    <row r="416" spans="1:16" ht="15.75" x14ac:dyDescent="0.25">
      <c r="A416" s="1"/>
      <c r="B416" s="56" t="s">
        <v>18</v>
      </c>
      <c r="C416" s="19" t="s">
        <v>19</v>
      </c>
      <c r="D416" s="20"/>
      <c r="E416" s="21">
        <v>20900</v>
      </c>
      <c r="F416" s="22">
        <v>12300</v>
      </c>
      <c r="G416" s="57">
        <v>-529100</v>
      </c>
      <c r="H416" s="91">
        <v>-1840</v>
      </c>
      <c r="I416" s="58">
        <v>-0.14653129695158737</v>
      </c>
      <c r="J416" s="59">
        <v>0.13375075721644605</v>
      </c>
      <c r="K416" s="92">
        <v>1</v>
      </c>
      <c r="L416" s="92">
        <v>0</v>
      </c>
      <c r="M416" s="60">
        <v>314600</v>
      </c>
      <c r="N416" s="59">
        <v>1</v>
      </c>
      <c r="O416" s="60">
        <v>50600</v>
      </c>
      <c r="P416" s="59">
        <v>1</v>
      </c>
    </row>
    <row r="417" spans="1:16" ht="15.75" x14ac:dyDescent="0.25">
      <c r="A417" s="1"/>
      <c r="B417" s="56" t="s">
        <v>20</v>
      </c>
      <c r="C417" s="29">
        <v>20900</v>
      </c>
      <c r="D417" s="30" t="s">
        <v>21</v>
      </c>
      <c r="E417" s="21">
        <v>39400</v>
      </c>
      <c r="F417" s="22">
        <v>29200</v>
      </c>
      <c r="G417" s="57">
        <v>-811700</v>
      </c>
      <c r="H417" s="91">
        <v>-2820</v>
      </c>
      <c r="I417" s="58">
        <v>-9.4145510594159765E-2</v>
      </c>
      <c r="J417" s="59">
        <v>0.20520966485774242</v>
      </c>
      <c r="K417" s="92">
        <v>1</v>
      </c>
      <c r="L417" s="92">
        <v>0</v>
      </c>
      <c r="M417" s="60">
        <v>345400</v>
      </c>
      <c r="N417" s="59">
        <v>1</v>
      </c>
      <c r="O417" s="60">
        <v>216900</v>
      </c>
      <c r="P417" s="59">
        <v>1</v>
      </c>
    </row>
    <row r="418" spans="1:16" ht="15.75" x14ac:dyDescent="0.25">
      <c r="A418" s="1"/>
      <c r="B418" s="56" t="s">
        <v>22</v>
      </c>
      <c r="C418" s="29">
        <v>39400</v>
      </c>
      <c r="D418" s="30" t="s">
        <v>21</v>
      </c>
      <c r="E418" s="21">
        <v>64100</v>
      </c>
      <c r="F418" s="22">
        <v>49900</v>
      </c>
      <c r="G418" s="57">
        <v>-827700</v>
      </c>
      <c r="H418" s="91">
        <v>-2810</v>
      </c>
      <c r="I418" s="58">
        <v>-5.5184639835202651E-2</v>
      </c>
      <c r="J418" s="59">
        <v>0.2092519341152812</v>
      </c>
      <c r="K418" s="92">
        <v>1</v>
      </c>
      <c r="L418" s="92">
        <v>0</v>
      </c>
      <c r="M418" s="60">
        <v>393900</v>
      </c>
      <c r="N418" s="59">
        <v>1</v>
      </c>
      <c r="O418" s="60">
        <v>181300</v>
      </c>
      <c r="P418" s="59">
        <v>1</v>
      </c>
    </row>
    <row r="419" spans="1:16" ht="15.75" x14ac:dyDescent="0.25">
      <c r="A419" s="1"/>
      <c r="B419" s="56" t="s">
        <v>23</v>
      </c>
      <c r="C419" s="29">
        <v>64100</v>
      </c>
      <c r="D419" s="30" t="s">
        <v>21</v>
      </c>
      <c r="E419" s="21">
        <v>103100</v>
      </c>
      <c r="F419" s="22">
        <v>81700</v>
      </c>
      <c r="G419" s="57">
        <v>-897400</v>
      </c>
      <c r="H419" s="91">
        <v>-3100</v>
      </c>
      <c r="I419" s="58">
        <v>-3.7235977668132143E-2</v>
      </c>
      <c r="J419" s="59">
        <v>0.22687596697891729</v>
      </c>
      <c r="K419" s="92">
        <v>1</v>
      </c>
      <c r="L419" s="92">
        <v>0</v>
      </c>
      <c r="M419" s="60">
        <v>451900</v>
      </c>
      <c r="N419" s="59">
        <v>1</v>
      </c>
      <c r="O419" s="60">
        <v>176700</v>
      </c>
      <c r="P419" s="59">
        <v>1</v>
      </c>
    </row>
    <row r="420" spans="1:16" ht="15.75" x14ac:dyDescent="0.25">
      <c r="A420" s="1"/>
      <c r="B420" s="56" t="s">
        <v>24</v>
      </c>
      <c r="C420" s="29">
        <v>103100</v>
      </c>
      <c r="D420" s="30" t="s">
        <v>21</v>
      </c>
      <c r="E420" s="21">
        <v>221200</v>
      </c>
      <c r="F420" s="22">
        <v>147100</v>
      </c>
      <c r="G420" s="57">
        <v>-706500</v>
      </c>
      <c r="H420" s="91">
        <v>-3260</v>
      </c>
      <c r="I420" s="58">
        <v>-2.1615337933896004E-2</v>
      </c>
      <c r="J420" s="59">
        <v>0.17861693180747512</v>
      </c>
      <c r="K420" s="92">
        <v>0.893810373546989</v>
      </c>
      <c r="L420" s="92">
        <v>0</v>
      </c>
      <c r="M420" s="60">
        <v>387400</v>
      </c>
      <c r="N420" s="59">
        <v>0.94392112772550774</v>
      </c>
      <c r="O420" s="60">
        <v>120500</v>
      </c>
      <c r="P420" s="59">
        <v>0.99960280361486631</v>
      </c>
    </row>
    <row r="421" spans="1:16" ht="15.75" x14ac:dyDescent="0.25">
      <c r="A421" s="1"/>
      <c r="B421" s="56" t="s">
        <v>25</v>
      </c>
      <c r="C421" s="29">
        <v>221200</v>
      </c>
      <c r="D421" s="30" t="s">
        <v>21</v>
      </c>
      <c r="E421" s="21">
        <v>646500</v>
      </c>
      <c r="F421" s="22">
        <v>343500</v>
      </c>
      <c r="G421" s="57">
        <v>-64600</v>
      </c>
      <c r="H421" s="91">
        <v>-1100</v>
      </c>
      <c r="I421" s="58">
        <v>-3.0905009326247417E-3</v>
      </c>
      <c r="J421" s="59">
        <v>1.6342655912776154E-2</v>
      </c>
      <c r="K421" s="92">
        <v>0.3494429210677954</v>
      </c>
      <c r="L421" s="92">
        <v>0</v>
      </c>
      <c r="M421" s="60">
        <v>40700</v>
      </c>
      <c r="N421" s="59">
        <v>0.38150271134037017</v>
      </c>
      <c r="O421" s="60">
        <v>24300</v>
      </c>
      <c r="P421" s="59">
        <v>0.59190653133393933</v>
      </c>
    </row>
    <row r="422" spans="1:16" ht="16.5" thickBot="1" x14ac:dyDescent="0.3">
      <c r="A422" s="1"/>
      <c r="B422" s="61" t="s">
        <v>26</v>
      </c>
      <c r="C422" s="32">
        <v>646500</v>
      </c>
      <c r="D422" s="32" t="s">
        <v>27</v>
      </c>
      <c r="E422" s="32"/>
      <c r="F422" s="33">
        <v>2428700</v>
      </c>
      <c r="G422" s="62">
        <v>-100</v>
      </c>
      <c r="H422" s="93">
        <v>-10</v>
      </c>
      <c r="I422" s="63">
        <v>-2.8675159998341523E-6</v>
      </c>
      <c r="J422" s="64">
        <v>2.8632648410544092E-5</v>
      </c>
      <c r="K422" s="94">
        <v>5.5773336798297917E-3</v>
      </c>
      <c r="L422" s="94">
        <v>0</v>
      </c>
      <c r="M422" s="65">
        <v>200</v>
      </c>
      <c r="N422" s="64">
        <v>6.6335371576407634E-3</v>
      </c>
      <c r="O422" s="65">
        <v>100</v>
      </c>
      <c r="P422" s="64">
        <v>1.0255938709484012E-2</v>
      </c>
    </row>
    <row r="423" spans="1:16" ht="15.75" x14ac:dyDescent="0.25">
      <c r="A423" s="1"/>
      <c r="B423" s="95" t="s">
        <v>28</v>
      </c>
      <c r="C423" s="96"/>
      <c r="D423" s="96"/>
      <c r="E423" s="96"/>
      <c r="F423" s="96">
        <v>91000</v>
      </c>
      <c r="G423" s="97">
        <v>-3955700</v>
      </c>
      <c r="H423" s="96">
        <v>-2650</v>
      </c>
      <c r="I423" s="98">
        <v>-2.7720556033541812E-2</v>
      </c>
      <c r="J423" s="99">
        <v>1</v>
      </c>
      <c r="K423" s="100">
        <v>0.94934267029691244</v>
      </c>
      <c r="L423" s="100">
        <v>0</v>
      </c>
      <c r="M423" s="48">
        <v>1998000</v>
      </c>
      <c r="N423" s="46">
        <v>0.94640613645830685</v>
      </c>
      <c r="O423" s="48">
        <v>787100</v>
      </c>
      <c r="P423" s="46">
        <v>0.96410719833343128</v>
      </c>
    </row>
    <row r="424" spans="1:16" x14ac:dyDescent="0.25">
      <c r="A424" s="1"/>
      <c r="B424" s="5"/>
      <c r="C424" s="1"/>
      <c r="D424" s="1"/>
      <c r="E424" s="1"/>
      <c r="F424" s="1"/>
      <c r="G424" s="1"/>
      <c r="H424" s="1"/>
      <c r="I424" s="1"/>
      <c r="J424" s="1"/>
      <c r="K424" s="101"/>
      <c r="L424" s="101"/>
      <c r="M424" s="1"/>
      <c r="N424" s="1"/>
      <c r="O424" s="1"/>
      <c r="P424" s="1"/>
    </row>
    <row r="425" spans="1:16" x14ac:dyDescent="0.25">
      <c r="A425" s="1"/>
      <c r="B425" s="1"/>
      <c r="C425" s="1"/>
      <c r="D425" s="1"/>
      <c r="E425" s="1"/>
      <c r="F425" s="1"/>
      <c r="G425" s="1"/>
      <c r="H425" s="1"/>
      <c r="I425" s="1"/>
      <c r="J425" s="1"/>
      <c r="K425" s="2"/>
      <c r="L425" s="2"/>
      <c r="M425" s="1"/>
      <c r="N425" s="1"/>
      <c r="O425" s="1"/>
      <c r="P425" s="1"/>
    </row>
    <row r="426" spans="1:16" x14ac:dyDescent="0.25">
      <c r="A426" s="1"/>
      <c r="B426" s="1"/>
      <c r="C426" s="1"/>
      <c r="D426" s="1"/>
      <c r="E426" s="1"/>
      <c r="F426" s="1"/>
      <c r="G426" s="1"/>
      <c r="H426" s="1"/>
      <c r="I426" s="1"/>
      <c r="J426" s="1"/>
      <c r="K426" s="2"/>
      <c r="L426" s="2"/>
      <c r="M426" s="1"/>
      <c r="N426" s="1"/>
      <c r="O426" s="1"/>
      <c r="P426" s="1"/>
    </row>
    <row r="427" spans="1:16" ht="15.75" x14ac:dyDescent="0.25">
      <c r="A427" s="1"/>
      <c r="B427" s="90" t="s">
        <v>73</v>
      </c>
      <c r="C427" s="1"/>
      <c r="D427" s="1"/>
      <c r="E427" s="1"/>
      <c r="F427" s="1"/>
      <c r="G427" s="1"/>
      <c r="H427" s="1"/>
      <c r="I427" s="1"/>
      <c r="J427" s="1"/>
      <c r="K427" s="2"/>
      <c r="L427" s="2"/>
    </row>
    <row r="428" spans="1:16" ht="15.75" x14ac:dyDescent="0.25">
      <c r="A428" s="1"/>
      <c r="B428" s="6" t="s">
        <v>1</v>
      </c>
      <c r="C428" s="7" t="s">
        <v>2</v>
      </c>
      <c r="D428" s="12"/>
      <c r="E428" s="12"/>
      <c r="F428" s="9" t="s">
        <v>3</v>
      </c>
      <c r="G428" s="10" t="s">
        <v>4</v>
      </c>
      <c r="H428" s="6" t="s">
        <v>5</v>
      </c>
      <c r="I428" s="6" t="s">
        <v>6</v>
      </c>
      <c r="J428" s="6" t="s">
        <v>7</v>
      </c>
      <c r="K428" s="11" t="s">
        <v>8</v>
      </c>
      <c r="L428" s="11" t="s">
        <v>8</v>
      </c>
      <c r="M428" s="114" t="s">
        <v>9</v>
      </c>
      <c r="N428" s="113"/>
      <c r="O428" s="112" t="s">
        <v>10</v>
      </c>
      <c r="P428" s="113"/>
    </row>
    <row r="429" spans="1:16" ht="15.75" x14ac:dyDescent="0.25">
      <c r="A429" s="1"/>
      <c r="B429" s="13" t="s">
        <v>11</v>
      </c>
      <c r="C429" s="12"/>
      <c r="D429" s="12"/>
      <c r="E429" s="12"/>
      <c r="F429" s="14" t="s">
        <v>1</v>
      </c>
      <c r="G429" s="15" t="s">
        <v>12</v>
      </c>
      <c r="H429" s="13" t="s">
        <v>4</v>
      </c>
      <c r="I429" s="13" t="s">
        <v>33</v>
      </c>
      <c r="J429" s="13" t="s">
        <v>4</v>
      </c>
      <c r="K429" s="16" t="s">
        <v>14</v>
      </c>
      <c r="L429" s="16" t="s">
        <v>15</v>
      </c>
      <c r="M429" s="17" t="s">
        <v>16</v>
      </c>
      <c r="N429" s="13" t="s">
        <v>17</v>
      </c>
      <c r="O429" s="13" t="s">
        <v>16</v>
      </c>
      <c r="P429" s="13" t="s">
        <v>17</v>
      </c>
    </row>
    <row r="430" spans="1:16" ht="15.75" x14ac:dyDescent="0.25">
      <c r="A430" s="1"/>
      <c r="B430" s="56" t="s">
        <v>18</v>
      </c>
      <c r="C430" s="19" t="s">
        <v>19</v>
      </c>
      <c r="D430" s="20"/>
      <c r="E430" s="21">
        <v>29500</v>
      </c>
      <c r="F430" s="22">
        <v>16900</v>
      </c>
      <c r="G430" s="57">
        <v>-251600</v>
      </c>
      <c r="H430" s="91">
        <v>-1880</v>
      </c>
      <c r="I430" s="58">
        <v>-0.11052745629124577</v>
      </c>
      <c r="J430" s="59">
        <v>0.14404910613130534</v>
      </c>
      <c r="K430" s="92">
        <v>1</v>
      </c>
      <c r="L430" s="92">
        <v>0</v>
      </c>
      <c r="M430" s="60">
        <v>147100</v>
      </c>
      <c r="N430" s="59">
        <v>1</v>
      </c>
      <c r="O430" s="60">
        <v>30900</v>
      </c>
      <c r="P430" s="59">
        <v>1</v>
      </c>
    </row>
    <row r="431" spans="1:16" ht="15.75" x14ac:dyDescent="0.25">
      <c r="A431" s="1"/>
      <c r="B431" s="56" t="s">
        <v>20</v>
      </c>
      <c r="C431" s="29">
        <v>29500</v>
      </c>
      <c r="D431" s="30" t="s">
        <v>21</v>
      </c>
      <c r="E431" s="21">
        <v>51300</v>
      </c>
      <c r="F431" s="22">
        <v>40900</v>
      </c>
      <c r="G431" s="57">
        <v>-295700</v>
      </c>
      <c r="H431" s="91">
        <v>-2140</v>
      </c>
      <c r="I431" s="58">
        <v>-5.2136608578332272E-2</v>
      </c>
      <c r="J431" s="59">
        <v>0.16927107231099367</v>
      </c>
      <c r="K431" s="92">
        <v>1</v>
      </c>
      <c r="L431" s="92">
        <v>0</v>
      </c>
      <c r="M431" s="60">
        <v>166500</v>
      </c>
      <c r="N431" s="59">
        <v>1</v>
      </c>
      <c r="O431" s="60">
        <v>40100</v>
      </c>
      <c r="P431" s="59">
        <v>1</v>
      </c>
    </row>
    <row r="432" spans="1:16" ht="15.75" x14ac:dyDescent="0.25">
      <c r="A432" s="1"/>
      <c r="B432" s="56" t="s">
        <v>22</v>
      </c>
      <c r="C432" s="29">
        <v>51300</v>
      </c>
      <c r="D432" s="30" t="s">
        <v>21</v>
      </c>
      <c r="E432" s="21">
        <v>79000</v>
      </c>
      <c r="F432" s="22">
        <v>64000</v>
      </c>
      <c r="G432" s="57">
        <v>-357700</v>
      </c>
      <c r="H432" s="91">
        <v>-2610</v>
      </c>
      <c r="I432" s="58">
        <v>-4.039206022518383E-2</v>
      </c>
      <c r="J432" s="59">
        <v>0.20479518089839835</v>
      </c>
      <c r="K432" s="92">
        <v>1</v>
      </c>
      <c r="L432" s="92">
        <v>0</v>
      </c>
      <c r="M432" s="60">
        <v>195400</v>
      </c>
      <c r="N432" s="59">
        <v>1</v>
      </c>
      <c r="O432" s="60">
        <v>55300</v>
      </c>
      <c r="P432" s="59">
        <v>1</v>
      </c>
    </row>
    <row r="433" spans="1:16" ht="15.75" x14ac:dyDescent="0.25">
      <c r="A433" s="1"/>
      <c r="B433" s="56" t="s">
        <v>23</v>
      </c>
      <c r="C433" s="29">
        <v>79000</v>
      </c>
      <c r="D433" s="30" t="s">
        <v>21</v>
      </c>
      <c r="E433" s="21">
        <v>137200</v>
      </c>
      <c r="F433" s="22">
        <v>103900</v>
      </c>
      <c r="G433" s="57">
        <v>-457000</v>
      </c>
      <c r="H433" s="91">
        <v>-3330</v>
      </c>
      <c r="I433" s="58">
        <v>-3.1589847391880733E-2</v>
      </c>
      <c r="J433" s="59">
        <v>0.2616678232412723</v>
      </c>
      <c r="K433" s="92">
        <v>0.97913051319316657</v>
      </c>
      <c r="L433" s="92">
        <v>0</v>
      </c>
      <c r="M433" s="60">
        <v>240900</v>
      </c>
      <c r="N433" s="59">
        <v>0.98826612249045231</v>
      </c>
      <c r="O433" s="60">
        <v>82300</v>
      </c>
      <c r="P433" s="59">
        <v>1</v>
      </c>
    </row>
    <row r="434" spans="1:16" ht="15.75" x14ac:dyDescent="0.25">
      <c r="A434" s="1"/>
      <c r="B434" s="56" t="s">
        <v>24</v>
      </c>
      <c r="C434" s="29">
        <v>137200</v>
      </c>
      <c r="D434" s="30" t="s">
        <v>21</v>
      </c>
      <c r="E434" s="21">
        <v>269300</v>
      </c>
      <c r="F434" s="22">
        <v>185500</v>
      </c>
      <c r="G434" s="57">
        <v>-331200</v>
      </c>
      <c r="H434" s="91">
        <v>-3230</v>
      </c>
      <c r="I434" s="58">
        <v>-1.6996046735618029E-2</v>
      </c>
      <c r="J434" s="59">
        <v>0.18961652113338906</v>
      </c>
      <c r="K434" s="92">
        <v>0.86674559760947079</v>
      </c>
      <c r="L434" s="92">
        <v>0</v>
      </c>
      <c r="M434" s="60">
        <v>172200</v>
      </c>
      <c r="N434" s="59">
        <v>0.91470889248036447</v>
      </c>
      <c r="O434" s="60">
        <v>84000</v>
      </c>
      <c r="P434" s="59">
        <v>0.99058620476086356</v>
      </c>
    </row>
    <row r="435" spans="1:16" ht="15.75" x14ac:dyDescent="0.25">
      <c r="A435" s="1"/>
      <c r="B435" s="56" t="s">
        <v>25</v>
      </c>
      <c r="C435" s="29">
        <v>269300</v>
      </c>
      <c r="D435" s="30" t="s">
        <v>21</v>
      </c>
      <c r="E435" s="21">
        <v>576200</v>
      </c>
      <c r="F435" s="22">
        <v>379000</v>
      </c>
      <c r="G435" s="57">
        <v>-29200</v>
      </c>
      <c r="H435" s="91">
        <v>-1070</v>
      </c>
      <c r="I435" s="58">
        <v>-2.7306396028660379E-3</v>
      </c>
      <c r="J435" s="59">
        <v>1.6700818945540999E-2</v>
      </c>
      <c r="K435" s="92">
        <v>0.30820641658437375</v>
      </c>
      <c r="L435" s="92">
        <v>0</v>
      </c>
      <c r="M435" s="60">
        <v>16900</v>
      </c>
      <c r="N435" s="59">
        <v>0.32555563825463457</v>
      </c>
      <c r="O435" s="60">
        <v>14900</v>
      </c>
      <c r="P435" s="59">
        <v>0.52265431140458285</v>
      </c>
    </row>
    <row r="436" spans="1:16" ht="16.5" thickBot="1" x14ac:dyDescent="0.3">
      <c r="A436" s="1"/>
      <c r="B436" s="61" t="s">
        <v>26</v>
      </c>
      <c r="C436" s="32">
        <v>576200</v>
      </c>
      <c r="D436" s="32" t="s">
        <v>27</v>
      </c>
      <c r="E436" s="32"/>
      <c r="F436" s="33">
        <v>1664400</v>
      </c>
      <c r="G436" s="62">
        <v>-800</v>
      </c>
      <c r="H436" s="93">
        <v>-120</v>
      </c>
      <c r="I436" s="63">
        <v>-6.4144633623679811E-5</v>
      </c>
      <c r="J436" s="64">
        <v>4.5747953034572844E-4</v>
      </c>
      <c r="K436" s="94">
        <v>5.1780425231157612E-2</v>
      </c>
      <c r="L436" s="94">
        <v>0</v>
      </c>
      <c r="M436" s="65">
        <v>700</v>
      </c>
      <c r="N436" s="64">
        <v>5.5644772683369717E-2</v>
      </c>
      <c r="O436" s="65">
        <v>300</v>
      </c>
      <c r="P436" s="64">
        <v>4.3569285645937386E-2</v>
      </c>
    </row>
    <row r="437" spans="1:16" ht="15.75" x14ac:dyDescent="0.25">
      <c r="A437" s="1"/>
      <c r="B437" s="95" t="s">
        <v>28</v>
      </c>
      <c r="C437" s="96"/>
      <c r="D437" s="96"/>
      <c r="E437" s="96"/>
      <c r="F437" s="96">
        <v>103200</v>
      </c>
      <c r="G437" s="97">
        <v>-1746600</v>
      </c>
      <c r="H437" s="96">
        <v>-2510</v>
      </c>
      <c r="I437" s="98">
        <v>-2.3657661090914966E-2</v>
      </c>
      <c r="J437" s="99">
        <v>1</v>
      </c>
      <c r="K437" s="100">
        <v>0.93979448387826203</v>
      </c>
      <c r="L437" s="100">
        <v>0</v>
      </c>
      <c r="M437" s="48">
        <v>954700</v>
      </c>
      <c r="N437" s="46">
        <v>0.93531200784980728</v>
      </c>
      <c r="O437" s="48">
        <v>309300</v>
      </c>
      <c r="P437" s="46">
        <v>0.93828851057517504</v>
      </c>
    </row>
    <row r="438" spans="1:16" x14ac:dyDescent="0.25">
      <c r="A438" s="1"/>
      <c r="B438" s="5"/>
      <c r="C438" s="1"/>
      <c r="D438" s="1"/>
      <c r="E438" s="1"/>
      <c r="F438" s="1"/>
      <c r="G438" s="1"/>
      <c r="H438" s="1"/>
      <c r="I438" s="1"/>
      <c r="J438" s="1"/>
      <c r="K438" s="101"/>
      <c r="L438" s="101"/>
      <c r="M438" s="1"/>
      <c r="N438" s="1"/>
      <c r="O438" s="1"/>
      <c r="P438" s="1"/>
    </row>
    <row r="439" spans="1:16" x14ac:dyDescent="0.25">
      <c r="A439" s="1"/>
      <c r="B439" s="1"/>
      <c r="C439" s="1"/>
      <c r="D439" s="1"/>
      <c r="E439" s="1"/>
      <c r="F439" s="1"/>
      <c r="G439" s="1"/>
      <c r="H439" s="1"/>
      <c r="I439" s="1"/>
      <c r="J439" s="1"/>
      <c r="K439" s="2"/>
      <c r="L439" s="2"/>
      <c r="M439" s="1"/>
      <c r="N439" s="1"/>
      <c r="O439" s="1"/>
      <c r="P439" s="1"/>
    </row>
    <row r="440" spans="1:16" x14ac:dyDescent="0.25">
      <c r="A440" s="1"/>
      <c r="B440" s="1"/>
      <c r="C440" s="1"/>
      <c r="D440" s="1"/>
      <c r="E440" s="1"/>
      <c r="F440" s="1"/>
      <c r="G440" s="1"/>
      <c r="H440" s="1"/>
      <c r="I440" s="1"/>
      <c r="J440" s="1"/>
      <c r="K440" s="2"/>
      <c r="L440" s="2"/>
      <c r="M440" s="1"/>
      <c r="N440" s="1"/>
      <c r="O440" s="1"/>
      <c r="P440" s="1"/>
    </row>
    <row r="441" spans="1:16" ht="15.75" x14ac:dyDescent="0.25">
      <c r="A441" s="1"/>
      <c r="B441" s="90" t="s">
        <v>74</v>
      </c>
      <c r="C441" s="1"/>
      <c r="D441" s="1"/>
      <c r="E441" s="1"/>
      <c r="F441" s="1"/>
      <c r="G441" s="1"/>
      <c r="H441" s="1"/>
      <c r="I441" s="1"/>
      <c r="J441" s="1"/>
      <c r="K441" s="2"/>
      <c r="L441" s="2"/>
    </row>
    <row r="442" spans="1:16" ht="15.75" x14ac:dyDescent="0.25">
      <c r="A442" s="1"/>
      <c r="B442" s="6" t="s">
        <v>1</v>
      </c>
      <c r="C442" s="7" t="s">
        <v>2</v>
      </c>
      <c r="D442" s="12"/>
      <c r="E442" s="12"/>
      <c r="F442" s="9" t="s">
        <v>3</v>
      </c>
      <c r="G442" s="10" t="s">
        <v>4</v>
      </c>
      <c r="H442" s="6" t="s">
        <v>5</v>
      </c>
      <c r="I442" s="6" t="s">
        <v>6</v>
      </c>
      <c r="J442" s="6" t="s">
        <v>7</v>
      </c>
      <c r="K442" s="11" t="s">
        <v>8</v>
      </c>
      <c r="L442" s="11" t="s">
        <v>8</v>
      </c>
      <c r="M442" s="114" t="s">
        <v>9</v>
      </c>
      <c r="N442" s="113"/>
      <c r="O442" s="112" t="s">
        <v>10</v>
      </c>
      <c r="P442" s="113"/>
    </row>
    <row r="443" spans="1:16" ht="15.75" x14ac:dyDescent="0.25">
      <c r="A443" s="1"/>
      <c r="B443" s="13" t="s">
        <v>11</v>
      </c>
      <c r="C443" s="12"/>
      <c r="D443" s="12"/>
      <c r="E443" s="12"/>
      <c r="F443" s="14" t="s">
        <v>1</v>
      </c>
      <c r="G443" s="15" t="s">
        <v>12</v>
      </c>
      <c r="H443" s="13" t="s">
        <v>4</v>
      </c>
      <c r="I443" s="13" t="s">
        <v>33</v>
      </c>
      <c r="J443" s="13" t="s">
        <v>4</v>
      </c>
      <c r="K443" s="16" t="s">
        <v>14</v>
      </c>
      <c r="L443" s="16" t="s">
        <v>15</v>
      </c>
      <c r="M443" s="17" t="s">
        <v>16</v>
      </c>
      <c r="N443" s="13" t="s">
        <v>17</v>
      </c>
      <c r="O443" s="13" t="s">
        <v>16</v>
      </c>
      <c r="P443" s="13" t="s">
        <v>17</v>
      </c>
    </row>
    <row r="444" spans="1:16" ht="15.75" x14ac:dyDescent="0.25">
      <c r="A444" s="1"/>
      <c r="B444" s="56" t="s">
        <v>18</v>
      </c>
      <c r="C444" s="19" t="s">
        <v>19</v>
      </c>
      <c r="D444" s="20"/>
      <c r="E444" s="21">
        <v>26800</v>
      </c>
      <c r="F444" s="22">
        <v>15200</v>
      </c>
      <c r="G444" s="57">
        <v>-1938200</v>
      </c>
      <c r="H444" s="91">
        <v>-2290</v>
      </c>
      <c r="I444" s="58">
        <v>-0.15002239716222626</v>
      </c>
      <c r="J444" s="59">
        <v>0.17718837090364289</v>
      </c>
      <c r="K444" s="92">
        <v>0.99995952267369015</v>
      </c>
      <c r="L444" s="92">
        <v>0</v>
      </c>
      <c r="M444" s="60">
        <v>943700</v>
      </c>
      <c r="N444" s="59">
        <v>0.99996370310607297</v>
      </c>
      <c r="O444" s="60">
        <v>411800</v>
      </c>
      <c r="P444" s="59">
        <v>1</v>
      </c>
    </row>
    <row r="445" spans="1:16" ht="15.75" x14ac:dyDescent="0.25">
      <c r="A445" s="1"/>
      <c r="B445" s="56" t="s">
        <v>20</v>
      </c>
      <c r="C445" s="29">
        <v>26800</v>
      </c>
      <c r="D445" s="30" t="s">
        <v>21</v>
      </c>
      <c r="E445" s="21">
        <v>50200</v>
      </c>
      <c r="F445" s="22">
        <v>38100</v>
      </c>
      <c r="G445" s="57">
        <v>-2062000</v>
      </c>
      <c r="H445" s="91">
        <v>-2430</v>
      </c>
      <c r="I445" s="58">
        <v>-6.3813434024815638E-2</v>
      </c>
      <c r="J445" s="59">
        <v>0.18850849276934961</v>
      </c>
      <c r="K445" s="92">
        <v>1</v>
      </c>
      <c r="L445" s="92">
        <v>0</v>
      </c>
      <c r="M445" s="60">
        <v>1038400</v>
      </c>
      <c r="N445" s="59">
        <v>1</v>
      </c>
      <c r="O445" s="60">
        <v>379400</v>
      </c>
      <c r="P445" s="59">
        <v>1</v>
      </c>
    </row>
    <row r="446" spans="1:16" ht="15.75" x14ac:dyDescent="0.25">
      <c r="A446" s="1"/>
      <c r="B446" s="56" t="s">
        <v>22</v>
      </c>
      <c r="C446" s="29">
        <v>50200</v>
      </c>
      <c r="D446" s="30" t="s">
        <v>21</v>
      </c>
      <c r="E446" s="21">
        <v>83200</v>
      </c>
      <c r="F446" s="22">
        <v>65000</v>
      </c>
      <c r="G446" s="57">
        <v>-2164800</v>
      </c>
      <c r="H446" s="91">
        <v>-2540</v>
      </c>
      <c r="I446" s="58">
        <v>-3.8958444973000599E-2</v>
      </c>
      <c r="J446" s="59">
        <v>0.1979091335924783</v>
      </c>
      <c r="K446" s="92">
        <v>1</v>
      </c>
      <c r="L446" s="92">
        <v>0</v>
      </c>
      <c r="M446" s="60">
        <v>1151900</v>
      </c>
      <c r="N446" s="59">
        <v>1</v>
      </c>
      <c r="O446" s="60">
        <v>347100</v>
      </c>
      <c r="P446" s="59">
        <v>1</v>
      </c>
    </row>
    <row r="447" spans="1:16" ht="15.75" x14ac:dyDescent="0.25">
      <c r="A447" s="1"/>
      <c r="B447" s="56" t="s">
        <v>23</v>
      </c>
      <c r="C447" s="29">
        <v>83200</v>
      </c>
      <c r="D447" s="30" t="s">
        <v>21</v>
      </c>
      <c r="E447" s="21">
        <v>144100</v>
      </c>
      <c r="F447" s="22">
        <v>109200</v>
      </c>
      <c r="G447" s="57">
        <v>-2633200</v>
      </c>
      <c r="H447" s="91">
        <v>-3110</v>
      </c>
      <c r="I447" s="58">
        <v>-2.8187599612834714E-2</v>
      </c>
      <c r="J447" s="59">
        <v>0.24073034951423156</v>
      </c>
      <c r="K447" s="92">
        <v>0.94115615404791797</v>
      </c>
      <c r="L447" s="92">
        <v>0</v>
      </c>
      <c r="M447" s="60">
        <v>1347500</v>
      </c>
      <c r="N447" s="59">
        <v>0.96432504874280678</v>
      </c>
      <c r="O447" s="60">
        <v>524400</v>
      </c>
      <c r="P447" s="59">
        <v>1</v>
      </c>
    </row>
    <row r="448" spans="1:16" ht="15.75" x14ac:dyDescent="0.25">
      <c r="A448" s="1"/>
      <c r="B448" s="56" t="s">
        <v>24</v>
      </c>
      <c r="C448" s="29">
        <v>144100</v>
      </c>
      <c r="D448" s="30" t="s">
        <v>21</v>
      </c>
      <c r="E448" s="21">
        <v>332300</v>
      </c>
      <c r="F448" s="22">
        <v>204400</v>
      </c>
      <c r="G448" s="57">
        <v>-1947400</v>
      </c>
      <c r="H448" s="91">
        <v>-3060</v>
      </c>
      <c r="I448" s="58">
        <v>-1.4720104731711134E-2</v>
      </c>
      <c r="J448" s="59">
        <v>0.17803162438468054</v>
      </c>
      <c r="K448" s="92">
        <v>0.79357708229226209</v>
      </c>
      <c r="L448" s="92">
        <v>0</v>
      </c>
      <c r="M448" s="60">
        <v>1023500</v>
      </c>
      <c r="N448" s="59">
        <v>0.84993076681451074</v>
      </c>
      <c r="O448" s="60">
        <v>582900</v>
      </c>
      <c r="P448" s="59">
        <v>0.98673145004869911</v>
      </c>
    </row>
    <row r="449" spans="1:16" ht="15.75" x14ac:dyDescent="0.25">
      <c r="A449" s="1"/>
      <c r="B449" s="56" t="s">
        <v>25</v>
      </c>
      <c r="C449" s="29">
        <v>332300</v>
      </c>
      <c r="D449" s="30" t="s">
        <v>21</v>
      </c>
      <c r="E449" s="21">
        <v>933900</v>
      </c>
      <c r="F449" s="22">
        <v>486500</v>
      </c>
      <c r="G449" s="57">
        <v>-60300</v>
      </c>
      <c r="H449" s="91">
        <v>-350</v>
      </c>
      <c r="I449" s="58">
        <v>-7.0618567602199198E-4</v>
      </c>
      <c r="J449" s="59">
        <v>5.5161586758350331E-3</v>
      </c>
      <c r="K449" s="92">
        <v>0.10520355776612997</v>
      </c>
      <c r="L449" s="92">
        <v>0</v>
      </c>
      <c r="M449" s="60">
        <v>36900</v>
      </c>
      <c r="N449" s="59">
        <v>0.11283625861295914</v>
      </c>
      <c r="O449" s="60">
        <v>31100</v>
      </c>
      <c r="P449" s="59">
        <v>0.15991579494895083</v>
      </c>
    </row>
    <row r="450" spans="1:16" ht="16.5" thickBot="1" x14ac:dyDescent="0.3">
      <c r="A450" s="1"/>
      <c r="B450" s="61" t="s">
        <v>26</v>
      </c>
      <c r="C450" s="32">
        <v>933900</v>
      </c>
      <c r="D450" s="32" t="s">
        <v>27</v>
      </c>
      <c r="E450" s="32"/>
      <c r="F450" s="33">
        <v>2279200</v>
      </c>
      <c r="G450" s="62">
        <v>0</v>
      </c>
      <c r="H450" s="93">
        <v>0</v>
      </c>
      <c r="I450" s="63">
        <v>0</v>
      </c>
      <c r="J450" s="64">
        <v>0</v>
      </c>
      <c r="K450" s="94">
        <v>0</v>
      </c>
      <c r="L450" s="94">
        <v>0</v>
      </c>
      <c r="M450" s="65">
        <v>0</v>
      </c>
      <c r="N450" s="64">
        <v>0</v>
      </c>
      <c r="O450" s="65">
        <v>0</v>
      </c>
      <c r="P450" s="64">
        <v>0</v>
      </c>
    </row>
    <row r="451" spans="1:16" ht="15.75" x14ac:dyDescent="0.25">
      <c r="A451" s="1"/>
      <c r="B451" s="95" t="s">
        <v>28</v>
      </c>
      <c r="C451" s="96"/>
      <c r="D451" s="96"/>
      <c r="E451" s="96"/>
      <c r="F451" s="96">
        <v>116300</v>
      </c>
      <c r="G451" s="97">
        <v>-10938400</v>
      </c>
      <c r="H451" s="96">
        <v>-2540</v>
      </c>
      <c r="I451" s="98">
        <v>-2.13292726198261E-2</v>
      </c>
      <c r="J451" s="99">
        <v>1</v>
      </c>
      <c r="K451" s="100">
        <v>0.91297527650089616</v>
      </c>
      <c r="L451" s="100">
        <v>0</v>
      </c>
      <c r="M451" s="48">
        <v>5622400</v>
      </c>
      <c r="N451" s="46">
        <v>0.90353551989516245</v>
      </c>
      <c r="O451" s="48">
        <v>2289900</v>
      </c>
      <c r="P451" s="46">
        <v>0.91131401695354841</v>
      </c>
    </row>
    <row r="452" spans="1:16" x14ac:dyDescent="0.25">
      <c r="A452" s="1"/>
      <c r="B452" s="5"/>
      <c r="C452" s="1"/>
      <c r="D452" s="1"/>
      <c r="E452" s="1"/>
      <c r="F452" s="1"/>
      <c r="G452" s="1"/>
      <c r="H452" s="1"/>
      <c r="I452" s="1"/>
      <c r="J452" s="1"/>
      <c r="K452" s="101"/>
      <c r="L452" s="101"/>
      <c r="M452" s="1"/>
      <c r="N452" s="1"/>
      <c r="O452" s="1"/>
      <c r="P452" s="1"/>
    </row>
    <row r="453" spans="1:16" x14ac:dyDescent="0.25">
      <c r="A453" s="1"/>
      <c r="B453" s="1"/>
      <c r="C453" s="1"/>
      <c r="D453" s="1"/>
      <c r="E453" s="1"/>
      <c r="F453" s="1"/>
      <c r="G453" s="1"/>
      <c r="H453" s="1"/>
      <c r="I453" s="1"/>
      <c r="J453" s="1"/>
      <c r="K453" s="2"/>
      <c r="L453" s="2"/>
      <c r="M453" s="1"/>
      <c r="N453" s="1"/>
      <c r="O453" s="1"/>
      <c r="P453" s="1"/>
    </row>
    <row r="454" spans="1:16" x14ac:dyDescent="0.25">
      <c r="A454" s="1"/>
      <c r="B454" s="1"/>
      <c r="C454" s="1"/>
      <c r="D454" s="1"/>
      <c r="E454" s="1"/>
      <c r="F454" s="1"/>
      <c r="G454" s="1"/>
      <c r="H454" s="1"/>
      <c r="I454" s="1"/>
      <c r="J454" s="1"/>
      <c r="K454" s="2"/>
      <c r="L454" s="2"/>
      <c r="M454" s="1"/>
      <c r="N454" s="1"/>
      <c r="O454" s="1"/>
      <c r="P454" s="1"/>
    </row>
    <row r="455" spans="1:16" ht="15.75" x14ac:dyDescent="0.25">
      <c r="A455" s="1"/>
      <c r="B455" s="90" t="s">
        <v>75</v>
      </c>
      <c r="C455" s="1"/>
      <c r="D455" s="1"/>
      <c r="E455" s="1"/>
      <c r="F455" s="1"/>
      <c r="G455" s="1"/>
      <c r="H455" s="1"/>
      <c r="I455" s="1"/>
      <c r="J455" s="1"/>
      <c r="K455" s="2"/>
      <c r="L455" s="2"/>
    </row>
    <row r="456" spans="1:16" ht="15.75" x14ac:dyDescent="0.25">
      <c r="A456" s="1"/>
      <c r="B456" s="6" t="s">
        <v>1</v>
      </c>
      <c r="C456" s="7" t="s">
        <v>2</v>
      </c>
      <c r="D456" s="12"/>
      <c r="E456" s="12"/>
      <c r="F456" s="9" t="s">
        <v>3</v>
      </c>
      <c r="G456" s="10" t="s">
        <v>4</v>
      </c>
      <c r="H456" s="6" t="s">
        <v>5</v>
      </c>
      <c r="I456" s="6" t="s">
        <v>6</v>
      </c>
      <c r="J456" s="6" t="s">
        <v>7</v>
      </c>
      <c r="K456" s="11" t="s">
        <v>8</v>
      </c>
      <c r="L456" s="11" t="s">
        <v>8</v>
      </c>
      <c r="M456" s="114" t="s">
        <v>9</v>
      </c>
      <c r="N456" s="113"/>
      <c r="O456" s="112" t="s">
        <v>10</v>
      </c>
      <c r="P456" s="113"/>
    </row>
    <row r="457" spans="1:16" ht="15.75" x14ac:dyDescent="0.25">
      <c r="A457" s="1"/>
      <c r="B457" s="13" t="s">
        <v>11</v>
      </c>
      <c r="C457" s="12"/>
      <c r="D457" s="12"/>
      <c r="E457" s="12"/>
      <c r="F457" s="14" t="s">
        <v>1</v>
      </c>
      <c r="G457" s="15" t="s">
        <v>12</v>
      </c>
      <c r="H457" s="13" t="s">
        <v>4</v>
      </c>
      <c r="I457" s="13" t="s">
        <v>33</v>
      </c>
      <c r="J457" s="13" t="s">
        <v>4</v>
      </c>
      <c r="K457" s="16" t="s">
        <v>14</v>
      </c>
      <c r="L457" s="16" t="s">
        <v>15</v>
      </c>
      <c r="M457" s="17" t="s">
        <v>16</v>
      </c>
      <c r="N457" s="13" t="s">
        <v>17</v>
      </c>
      <c r="O457" s="13" t="s">
        <v>16</v>
      </c>
      <c r="P457" s="13" t="s">
        <v>17</v>
      </c>
    </row>
    <row r="458" spans="1:16" ht="15.75" x14ac:dyDescent="0.25">
      <c r="A458" s="1"/>
      <c r="B458" s="56" t="s">
        <v>18</v>
      </c>
      <c r="C458" s="19" t="s">
        <v>19</v>
      </c>
      <c r="D458" s="20"/>
      <c r="E458" s="21">
        <v>19400</v>
      </c>
      <c r="F458" s="22">
        <v>11800</v>
      </c>
      <c r="G458" s="57">
        <v>-451500</v>
      </c>
      <c r="H458" s="91">
        <v>-2340</v>
      </c>
      <c r="I458" s="58">
        <v>-0.19678077001647457</v>
      </c>
      <c r="J458" s="59">
        <v>0.153746892982282</v>
      </c>
      <c r="K458" s="92">
        <v>1</v>
      </c>
      <c r="L458" s="92">
        <v>0</v>
      </c>
      <c r="M458" s="60">
        <v>217900</v>
      </c>
      <c r="N458" s="59">
        <v>1</v>
      </c>
      <c r="O458" s="60">
        <v>93500</v>
      </c>
      <c r="P458" s="59">
        <v>1</v>
      </c>
    </row>
    <row r="459" spans="1:16" ht="15.75" x14ac:dyDescent="0.25">
      <c r="A459" s="1"/>
      <c r="B459" s="56" t="s">
        <v>20</v>
      </c>
      <c r="C459" s="29">
        <v>19400</v>
      </c>
      <c r="D459" s="30" t="s">
        <v>21</v>
      </c>
      <c r="E459" s="21">
        <v>36100</v>
      </c>
      <c r="F459" s="22">
        <v>28300</v>
      </c>
      <c r="G459" s="57">
        <v>-533300</v>
      </c>
      <c r="H459" s="91">
        <v>-2740</v>
      </c>
      <c r="I459" s="58">
        <v>-9.7301699899968605E-2</v>
      </c>
      <c r="J459" s="59">
        <v>0.18159381932690921</v>
      </c>
      <c r="K459" s="92">
        <v>1</v>
      </c>
      <c r="L459" s="92">
        <v>0</v>
      </c>
      <c r="M459" s="60">
        <v>258100</v>
      </c>
      <c r="N459" s="59">
        <v>1</v>
      </c>
      <c r="O459" s="60">
        <v>101600</v>
      </c>
      <c r="P459" s="59">
        <v>1</v>
      </c>
    </row>
    <row r="460" spans="1:16" ht="15.75" x14ac:dyDescent="0.25">
      <c r="A460" s="1"/>
      <c r="B460" s="56" t="s">
        <v>22</v>
      </c>
      <c r="C460" s="29">
        <v>36100</v>
      </c>
      <c r="D460" s="30" t="s">
        <v>21</v>
      </c>
      <c r="E460" s="21">
        <v>55800</v>
      </c>
      <c r="F460" s="22">
        <v>44700</v>
      </c>
      <c r="G460" s="57">
        <v>-620700</v>
      </c>
      <c r="H460" s="91">
        <v>-3200</v>
      </c>
      <c r="I460" s="58">
        <v>-7.1225354364138613E-2</v>
      </c>
      <c r="J460" s="59">
        <v>0.21134665918658019</v>
      </c>
      <c r="K460" s="92">
        <v>1</v>
      </c>
      <c r="L460" s="92">
        <v>0</v>
      </c>
      <c r="M460" s="60">
        <v>279200</v>
      </c>
      <c r="N460" s="59">
        <v>1</v>
      </c>
      <c r="O460" s="60">
        <v>147500</v>
      </c>
      <c r="P460" s="59">
        <v>1</v>
      </c>
    </row>
    <row r="461" spans="1:16" ht="15.75" x14ac:dyDescent="0.25">
      <c r="A461" s="1"/>
      <c r="B461" s="56" t="s">
        <v>23</v>
      </c>
      <c r="C461" s="29">
        <v>55800</v>
      </c>
      <c r="D461" s="30" t="s">
        <v>21</v>
      </c>
      <c r="E461" s="21">
        <v>97200</v>
      </c>
      <c r="F461" s="22">
        <v>74100</v>
      </c>
      <c r="G461" s="57">
        <v>-605900</v>
      </c>
      <c r="H461" s="91">
        <v>-3130</v>
      </c>
      <c r="I461" s="58">
        <v>-4.2321796723215385E-2</v>
      </c>
      <c r="J461" s="59">
        <v>0.20630301231710405</v>
      </c>
      <c r="K461" s="92">
        <v>1</v>
      </c>
      <c r="L461" s="92">
        <v>0</v>
      </c>
      <c r="M461" s="60">
        <v>304300</v>
      </c>
      <c r="N461" s="59">
        <v>1</v>
      </c>
      <c r="O461" s="60">
        <v>117200</v>
      </c>
      <c r="P461" s="59">
        <v>1</v>
      </c>
    </row>
    <row r="462" spans="1:16" ht="15.75" x14ac:dyDescent="0.25">
      <c r="A462" s="1"/>
      <c r="B462" s="56" t="s">
        <v>24</v>
      </c>
      <c r="C462" s="29">
        <v>97200</v>
      </c>
      <c r="D462" s="30" t="s">
        <v>21</v>
      </c>
      <c r="E462" s="21">
        <v>191900</v>
      </c>
      <c r="F462" s="22">
        <v>131300</v>
      </c>
      <c r="G462" s="57">
        <v>-515300</v>
      </c>
      <c r="H462" s="91">
        <v>-3540</v>
      </c>
      <c r="I462" s="58">
        <v>-2.6972280692995572E-2</v>
      </c>
      <c r="J462" s="59">
        <v>0.17546107096169503</v>
      </c>
      <c r="K462" s="92">
        <v>0.94841821231531087</v>
      </c>
      <c r="L462" s="92">
        <v>0</v>
      </c>
      <c r="M462" s="60">
        <v>261600</v>
      </c>
      <c r="N462" s="59">
        <v>0.97213722571260441</v>
      </c>
      <c r="O462" s="60">
        <v>102900</v>
      </c>
      <c r="P462" s="59">
        <v>1</v>
      </c>
    </row>
    <row r="463" spans="1:16" ht="15.75" x14ac:dyDescent="0.25">
      <c r="A463" s="1"/>
      <c r="B463" s="56" t="s">
        <v>25</v>
      </c>
      <c r="C463" s="29">
        <v>191900</v>
      </c>
      <c r="D463" s="30" t="s">
        <v>21</v>
      </c>
      <c r="E463" s="21">
        <v>433000</v>
      </c>
      <c r="F463" s="22">
        <v>265000</v>
      </c>
      <c r="G463" s="57">
        <v>-69900</v>
      </c>
      <c r="H463" s="91">
        <v>-1810</v>
      </c>
      <c r="I463" s="58">
        <v>-6.743434538387558E-3</v>
      </c>
      <c r="J463" s="59">
        <v>2.3817451233803744E-2</v>
      </c>
      <c r="K463" s="92">
        <v>0.55053036306286696</v>
      </c>
      <c r="L463" s="92">
        <v>0</v>
      </c>
      <c r="M463" s="60">
        <v>43300</v>
      </c>
      <c r="N463" s="59">
        <v>0.61478367402882639</v>
      </c>
      <c r="O463" s="60">
        <v>20200</v>
      </c>
      <c r="P463" s="59">
        <v>0.7930130482536758</v>
      </c>
    </row>
    <row r="464" spans="1:16" ht="16.5" thickBot="1" x14ac:dyDescent="0.3">
      <c r="A464" s="1"/>
      <c r="B464" s="61" t="s">
        <v>26</v>
      </c>
      <c r="C464" s="32">
        <v>433000</v>
      </c>
      <c r="D464" s="32" t="s">
        <v>27</v>
      </c>
      <c r="E464" s="32"/>
      <c r="F464" s="33">
        <v>914200</v>
      </c>
      <c r="G464" s="62">
        <v>-2700</v>
      </c>
      <c r="H464" s="93">
        <v>-280</v>
      </c>
      <c r="I464" s="63">
        <v>-2.8866665285541744E-4</v>
      </c>
      <c r="J464" s="64">
        <v>9.2020920734519793E-4</v>
      </c>
      <c r="K464" s="94">
        <v>9.4638968204005303E-2</v>
      </c>
      <c r="L464" s="94">
        <v>0</v>
      </c>
      <c r="M464" s="65">
        <v>1800</v>
      </c>
      <c r="N464" s="64">
        <v>0.10010929577425556</v>
      </c>
      <c r="O464" s="65">
        <v>600</v>
      </c>
      <c r="P464" s="64">
        <v>7.0969629331810252E-2</v>
      </c>
    </row>
    <row r="465" spans="1:16" ht="15.75" x14ac:dyDescent="0.25">
      <c r="A465" s="1"/>
      <c r="B465" s="95" t="s">
        <v>28</v>
      </c>
      <c r="C465" s="96"/>
      <c r="D465" s="96"/>
      <c r="E465" s="96"/>
      <c r="F465" s="96">
        <v>67400</v>
      </c>
      <c r="G465" s="97">
        <v>-2936800</v>
      </c>
      <c r="H465" s="96">
        <v>-2880</v>
      </c>
      <c r="I465" s="98">
        <v>-4.2280791544029958E-2</v>
      </c>
      <c r="J465" s="99">
        <v>1</v>
      </c>
      <c r="K465" s="100">
        <v>0.96699918876016655</v>
      </c>
      <c r="L465" s="100">
        <v>0</v>
      </c>
      <c r="M465" s="48">
        <v>1431400</v>
      </c>
      <c r="N465" s="46">
        <v>0.96555159628439791</v>
      </c>
      <c r="O465" s="48">
        <v>614500</v>
      </c>
      <c r="P465" s="46">
        <v>0.97989141319099504</v>
      </c>
    </row>
    <row r="466" spans="1:16" x14ac:dyDescent="0.25">
      <c r="A466" s="1"/>
      <c r="B466" s="5"/>
      <c r="C466" s="1"/>
      <c r="D466" s="1"/>
      <c r="E466" s="1"/>
      <c r="F466" s="1"/>
      <c r="G466" s="1"/>
      <c r="H466" s="1"/>
      <c r="I466" s="1"/>
      <c r="J466" s="1"/>
      <c r="K466" s="101"/>
      <c r="L466" s="101"/>
      <c r="M466" s="1"/>
      <c r="N466" s="1"/>
      <c r="O466" s="1"/>
      <c r="P466" s="1"/>
    </row>
    <row r="467" spans="1:16" x14ac:dyDescent="0.25">
      <c r="A467" s="1"/>
      <c r="B467" s="1"/>
      <c r="C467" s="1"/>
      <c r="D467" s="1"/>
      <c r="E467" s="1"/>
      <c r="F467" s="1"/>
      <c r="G467" s="1"/>
      <c r="H467" s="1"/>
      <c r="I467" s="1"/>
      <c r="J467" s="1"/>
      <c r="K467" s="2"/>
      <c r="L467" s="2"/>
      <c r="M467" s="1"/>
      <c r="N467" s="1"/>
      <c r="O467" s="1"/>
      <c r="P467" s="1"/>
    </row>
    <row r="468" spans="1:16" x14ac:dyDescent="0.25">
      <c r="A468" s="1"/>
      <c r="B468" s="1"/>
      <c r="C468" s="1"/>
      <c r="D468" s="1"/>
      <c r="E468" s="1"/>
      <c r="F468" s="1"/>
      <c r="G468" s="1"/>
      <c r="H468" s="1"/>
      <c r="I468" s="1"/>
      <c r="J468" s="1"/>
      <c r="K468" s="2"/>
      <c r="L468" s="2"/>
      <c r="M468" s="1"/>
      <c r="N468" s="1"/>
      <c r="O468" s="1"/>
      <c r="P468" s="1"/>
    </row>
    <row r="469" spans="1:16" ht="15.75" x14ac:dyDescent="0.25">
      <c r="A469" s="1"/>
      <c r="B469" s="90" t="s">
        <v>76</v>
      </c>
      <c r="C469" s="1"/>
      <c r="D469" s="1"/>
      <c r="E469" s="1"/>
      <c r="F469" s="1"/>
      <c r="G469" s="1"/>
      <c r="H469" s="1"/>
      <c r="I469" s="1"/>
      <c r="J469" s="1"/>
      <c r="K469" s="2"/>
      <c r="L469" s="2"/>
    </row>
    <row r="470" spans="1:16" ht="15.75" x14ac:dyDescent="0.25">
      <c r="A470" s="1"/>
      <c r="B470" s="6" t="s">
        <v>1</v>
      </c>
      <c r="C470" s="7" t="s">
        <v>2</v>
      </c>
      <c r="D470" s="12"/>
      <c r="E470" s="12"/>
      <c r="F470" s="9" t="s">
        <v>3</v>
      </c>
      <c r="G470" s="10" t="s">
        <v>4</v>
      </c>
      <c r="H470" s="6" t="s">
        <v>5</v>
      </c>
      <c r="I470" s="6" t="s">
        <v>6</v>
      </c>
      <c r="J470" s="6" t="s">
        <v>7</v>
      </c>
      <c r="K470" s="11" t="s">
        <v>8</v>
      </c>
      <c r="L470" s="11" t="s">
        <v>8</v>
      </c>
      <c r="M470" s="114" t="s">
        <v>9</v>
      </c>
      <c r="N470" s="113"/>
      <c r="O470" s="112" t="s">
        <v>10</v>
      </c>
      <c r="P470" s="113"/>
    </row>
    <row r="471" spans="1:16" ht="15.75" x14ac:dyDescent="0.25">
      <c r="A471" s="1"/>
      <c r="B471" s="13" t="s">
        <v>11</v>
      </c>
      <c r="C471" s="12"/>
      <c r="D471" s="12"/>
      <c r="E471" s="12"/>
      <c r="F471" s="14" t="s">
        <v>1</v>
      </c>
      <c r="G471" s="15" t="s">
        <v>12</v>
      </c>
      <c r="H471" s="13" t="s">
        <v>4</v>
      </c>
      <c r="I471" s="13" t="s">
        <v>33</v>
      </c>
      <c r="J471" s="13" t="s">
        <v>4</v>
      </c>
      <c r="K471" s="16" t="s">
        <v>14</v>
      </c>
      <c r="L471" s="16" t="s">
        <v>15</v>
      </c>
      <c r="M471" s="17" t="s">
        <v>16</v>
      </c>
      <c r="N471" s="13" t="s">
        <v>17</v>
      </c>
      <c r="O471" s="13" t="s">
        <v>16</v>
      </c>
      <c r="P471" s="13" t="s">
        <v>17</v>
      </c>
    </row>
    <row r="472" spans="1:16" ht="15.75" x14ac:dyDescent="0.25">
      <c r="A472" s="1"/>
      <c r="B472" s="56" t="s">
        <v>18</v>
      </c>
      <c r="C472" s="19" t="s">
        <v>19</v>
      </c>
      <c r="D472" s="20"/>
      <c r="E472" s="21">
        <v>21900</v>
      </c>
      <c r="F472" s="22">
        <v>12400</v>
      </c>
      <c r="G472" s="57">
        <v>-4677400</v>
      </c>
      <c r="H472" s="91">
        <v>-2390</v>
      </c>
      <c r="I472" s="58">
        <v>-0.19376136110189415</v>
      </c>
      <c r="J472" s="59">
        <v>0.1864501755876766</v>
      </c>
      <c r="K472" s="92">
        <v>1</v>
      </c>
      <c r="L472" s="92">
        <v>0</v>
      </c>
      <c r="M472" s="60">
        <v>2218900</v>
      </c>
      <c r="N472" s="59">
        <v>1</v>
      </c>
      <c r="O472" s="60">
        <v>1043500</v>
      </c>
      <c r="P472" s="59">
        <v>1</v>
      </c>
    </row>
    <row r="473" spans="1:16" ht="15.75" x14ac:dyDescent="0.25">
      <c r="A473" s="1"/>
      <c r="B473" s="56" t="s">
        <v>20</v>
      </c>
      <c r="C473" s="29">
        <v>21900</v>
      </c>
      <c r="D473" s="30" t="s">
        <v>21</v>
      </c>
      <c r="E473" s="21">
        <v>40900</v>
      </c>
      <c r="F473" s="22">
        <v>31300</v>
      </c>
      <c r="G473" s="57">
        <v>-4758500</v>
      </c>
      <c r="H473" s="91">
        <v>-2430</v>
      </c>
      <c r="I473" s="58">
        <v>-7.8413037281960862E-2</v>
      </c>
      <c r="J473" s="59">
        <v>0.18968631241632522</v>
      </c>
      <c r="K473" s="92">
        <v>1</v>
      </c>
      <c r="L473" s="92">
        <v>0</v>
      </c>
      <c r="M473" s="60">
        <v>2336700</v>
      </c>
      <c r="N473" s="59">
        <v>1</v>
      </c>
      <c r="O473" s="60">
        <v>955600</v>
      </c>
      <c r="P473" s="59">
        <v>1</v>
      </c>
    </row>
    <row r="474" spans="1:16" ht="15.75" x14ac:dyDescent="0.25">
      <c r="A474" s="1"/>
      <c r="B474" s="56" t="s">
        <v>22</v>
      </c>
      <c r="C474" s="29">
        <v>40900</v>
      </c>
      <c r="D474" s="30" t="s">
        <v>21</v>
      </c>
      <c r="E474" s="21">
        <v>68400</v>
      </c>
      <c r="F474" s="22">
        <v>53400</v>
      </c>
      <c r="G474" s="57">
        <v>-4922100</v>
      </c>
      <c r="H474" s="91">
        <v>-2520</v>
      </c>
      <c r="I474" s="58">
        <v>-4.7257363119277161E-2</v>
      </c>
      <c r="J474" s="59">
        <v>0.19620477365087668</v>
      </c>
      <c r="K474" s="92">
        <v>1</v>
      </c>
      <c r="L474" s="92">
        <v>0</v>
      </c>
      <c r="M474" s="60">
        <v>2565200</v>
      </c>
      <c r="N474" s="59">
        <v>1</v>
      </c>
      <c r="O474" s="60">
        <v>847000</v>
      </c>
      <c r="P474" s="59">
        <v>1</v>
      </c>
    </row>
    <row r="475" spans="1:16" ht="15.75" x14ac:dyDescent="0.25">
      <c r="A475" s="1"/>
      <c r="B475" s="56" t="s">
        <v>23</v>
      </c>
      <c r="C475" s="29">
        <v>68400</v>
      </c>
      <c r="D475" s="30" t="s">
        <v>21</v>
      </c>
      <c r="E475" s="21">
        <v>120600</v>
      </c>
      <c r="F475" s="22">
        <v>91000</v>
      </c>
      <c r="G475" s="57">
        <v>-5556400</v>
      </c>
      <c r="H475" s="91">
        <v>-2840</v>
      </c>
      <c r="I475" s="58">
        <v>-3.1126803143136938E-2</v>
      </c>
      <c r="J475" s="59">
        <v>0.22149143473967739</v>
      </c>
      <c r="K475" s="92">
        <v>0.98941887124211403</v>
      </c>
      <c r="L475" s="92">
        <v>0</v>
      </c>
      <c r="M475" s="60">
        <v>2981000</v>
      </c>
      <c r="N475" s="59">
        <v>0.99310110378753813</v>
      </c>
      <c r="O475" s="60">
        <v>955700</v>
      </c>
      <c r="P475" s="59">
        <v>1</v>
      </c>
    </row>
    <row r="476" spans="1:16" ht="15.75" x14ac:dyDescent="0.25">
      <c r="A476" s="1"/>
      <c r="B476" s="56" t="s">
        <v>24</v>
      </c>
      <c r="C476" s="29">
        <v>120600</v>
      </c>
      <c r="D476" s="30" t="s">
        <v>21</v>
      </c>
      <c r="E476" s="21">
        <v>278800</v>
      </c>
      <c r="F476" s="22">
        <v>173300</v>
      </c>
      <c r="G476" s="57">
        <v>-4327300</v>
      </c>
      <c r="H476" s="91">
        <v>-2950</v>
      </c>
      <c r="I476" s="58">
        <v>-1.6858324232503833E-2</v>
      </c>
      <c r="J476" s="59">
        <v>0.17249748025185097</v>
      </c>
      <c r="K476" s="92">
        <v>0.78438175231182383</v>
      </c>
      <c r="L476" s="92">
        <v>0</v>
      </c>
      <c r="M476" s="60">
        <v>2222100</v>
      </c>
      <c r="N476" s="59">
        <v>0.86351276691195977</v>
      </c>
      <c r="O476" s="60">
        <v>1078500</v>
      </c>
      <c r="P476" s="59">
        <v>0.99136528429192028</v>
      </c>
    </row>
    <row r="477" spans="1:16" ht="15.75" x14ac:dyDescent="0.25">
      <c r="A477" s="1"/>
      <c r="B477" s="56" t="s">
        <v>25</v>
      </c>
      <c r="C477" s="29">
        <v>278800</v>
      </c>
      <c r="D477" s="30" t="s">
        <v>21</v>
      </c>
      <c r="E477" s="21">
        <v>871500</v>
      </c>
      <c r="F477" s="22">
        <v>437100</v>
      </c>
      <c r="G477" s="57">
        <v>-203200</v>
      </c>
      <c r="H477" s="91">
        <v>-520</v>
      </c>
      <c r="I477" s="58">
        <v>-1.1743106595441602E-3</v>
      </c>
      <c r="J477" s="59">
        <v>8.1019143090923229E-3</v>
      </c>
      <c r="K477" s="92">
        <v>0.1985170554007003</v>
      </c>
      <c r="L477" s="92">
        <v>0</v>
      </c>
      <c r="M477" s="60">
        <v>154500</v>
      </c>
      <c r="N477" s="59">
        <v>0.21766169150988354</v>
      </c>
      <c r="O477" s="60">
        <v>131000</v>
      </c>
      <c r="P477" s="59">
        <v>0.39579599652023734</v>
      </c>
    </row>
    <row r="478" spans="1:16" ht="16.5" thickBot="1" x14ac:dyDescent="0.3">
      <c r="A478" s="1"/>
      <c r="B478" s="61" t="s">
        <v>26</v>
      </c>
      <c r="C478" s="32">
        <v>871500</v>
      </c>
      <c r="D478" s="32" t="s">
        <v>27</v>
      </c>
      <c r="E478" s="32"/>
      <c r="F478" s="33">
        <v>2979300</v>
      </c>
      <c r="G478" s="62">
        <v>-2400</v>
      </c>
      <c r="H478" s="93">
        <v>-20</v>
      </c>
      <c r="I478" s="63">
        <v>-7.6699690450474581E-6</v>
      </c>
      <c r="J478" s="64">
        <v>9.5706738133405155E-5</v>
      </c>
      <c r="K478" s="94">
        <v>5.7572251447777162E-3</v>
      </c>
      <c r="L478" s="94">
        <v>0</v>
      </c>
      <c r="M478" s="65">
        <v>1200</v>
      </c>
      <c r="N478" s="64">
        <v>6.5144878434011877E-3</v>
      </c>
      <c r="O478" s="65">
        <v>1000</v>
      </c>
      <c r="P478" s="64">
        <v>1.082113968719365E-2</v>
      </c>
    </row>
    <row r="479" spans="1:16" ht="15.75" x14ac:dyDescent="0.25">
      <c r="A479" s="1"/>
      <c r="B479" s="95" t="s">
        <v>28</v>
      </c>
      <c r="C479" s="96"/>
      <c r="D479" s="96"/>
      <c r="E479" s="96"/>
      <c r="F479" s="96">
        <v>107200</v>
      </c>
      <c r="G479" s="97">
        <v>-25086300</v>
      </c>
      <c r="H479" s="96">
        <v>-2480</v>
      </c>
      <c r="I479" s="98">
        <v>-2.2620776649079504E-2</v>
      </c>
      <c r="J479" s="99">
        <v>1</v>
      </c>
      <c r="K479" s="100">
        <v>0.92606183533091391</v>
      </c>
      <c r="L479" s="100">
        <v>0</v>
      </c>
      <c r="M479" s="48">
        <v>12843000</v>
      </c>
      <c r="N479" s="46">
        <v>0.92071734770085034</v>
      </c>
      <c r="O479" s="48">
        <v>5099900</v>
      </c>
      <c r="P479" s="46">
        <v>0.94444231637308418</v>
      </c>
    </row>
    <row r="480" spans="1:16" x14ac:dyDescent="0.25">
      <c r="A480" s="1"/>
      <c r="B480" s="5"/>
      <c r="C480" s="1"/>
      <c r="D480" s="1"/>
      <c r="E480" s="1"/>
      <c r="F480" s="1"/>
      <c r="G480" s="1"/>
      <c r="H480" s="1"/>
      <c r="I480" s="1"/>
      <c r="J480" s="1"/>
      <c r="K480" s="101"/>
      <c r="L480" s="101"/>
      <c r="M480" s="1"/>
      <c r="N480" s="1"/>
      <c r="O480" s="1"/>
      <c r="P480" s="1"/>
    </row>
    <row r="481" spans="1:16" x14ac:dyDescent="0.25">
      <c r="A481" s="1"/>
      <c r="B481" s="1"/>
      <c r="C481" s="1"/>
      <c r="D481" s="1"/>
      <c r="E481" s="1"/>
      <c r="F481" s="1"/>
      <c r="G481" s="1"/>
      <c r="H481" s="1"/>
      <c r="I481" s="1"/>
      <c r="J481" s="1"/>
      <c r="K481" s="2"/>
      <c r="L481" s="2"/>
      <c r="M481" s="1"/>
      <c r="N481" s="1"/>
      <c r="O481" s="1"/>
      <c r="P481" s="1"/>
    </row>
    <row r="482" spans="1:16" x14ac:dyDescent="0.25">
      <c r="A482" s="1"/>
      <c r="B482" s="1"/>
      <c r="C482" s="1"/>
      <c r="D482" s="1"/>
      <c r="E482" s="1"/>
      <c r="F482" s="1"/>
      <c r="G482" s="1"/>
      <c r="H482" s="1"/>
      <c r="I482" s="1"/>
      <c r="J482" s="1"/>
      <c r="K482" s="2"/>
      <c r="L482" s="2"/>
      <c r="M482" s="1"/>
      <c r="N482" s="1"/>
      <c r="O482" s="1"/>
      <c r="P482" s="1"/>
    </row>
    <row r="483" spans="1:16" ht="15.75" x14ac:dyDescent="0.25">
      <c r="A483" s="1"/>
      <c r="B483" s="90" t="s">
        <v>77</v>
      </c>
      <c r="C483" s="1"/>
      <c r="D483" s="1"/>
      <c r="E483" s="1"/>
      <c r="F483" s="1"/>
      <c r="G483" s="1"/>
      <c r="H483" s="1"/>
      <c r="I483" s="1"/>
      <c r="J483" s="1"/>
      <c r="K483" s="2"/>
      <c r="L483" s="2"/>
    </row>
    <row r="484" spans="1:16" ht="15.75" x14ac:dyDescent="0.25">
      <c r="A484" s="1"/>
      <c r="B484" s="6" t="s">
        <v>1</v>
      </c>
      <c r="C484" s="7" t="s">
        <v>2</v>
      </c>
      <c r="D484" s="12"/>
      <c r="E484" s="12"/>
      <c r="F484" s="9" t="s">
        <v>3</v>
      </c>
      <c r="G484" s="10" t="s">
        <v>4</v>
      </c>
      <c r="H484" s="6" t="s">
        <v>5</v>
      </c>
      <c r="I484" s="6" t="s">
        <v>6</v>
      </c>
      <c r="J484" s="6" t="s">
        <v>7</v>
      </c>
      <c r="K484" s="11" t="s">
        <v>8</v>
      </c>
      <c r="L484" s="11" t="s">
        <v>8</v>
      </c>
      <c r="M484" s="114" t="s">
        <v>9</v>
      </c>
      <c r="N484" s="113"/>
      <c r="O484" s="112" t="s">
        <v>10</v>
      </c>
      <c r="P484" s="113"/>
    </row>
    <row r="485" spans="1:16" ht="15.75" x14ac:dyDescent="0.25">
      <c r="A485" s="1"/>
      <c r="B485" s="13" t="s">
        <v>11</v>
      </c>
      <c r="C485" s="12"/>
      <c r="D485" s="12"/>
      <c r="E485" s="12"/>
      <c r="F485" s="14" t="s">
        <v>1</v>
      </c>
      <c r="G485" s="15" t="s">
        <v>12</v>
      </c>
      <c r="H485" s="13" t="s">
        <v>4</v>
      </c>
      <c r="I485" s="13" t="s">
        <v>33</v>
      </c>
      <c r="J485" s="13" t="s">
        <v>4</v>
      </c>
      <c r="K485" s="16" t="s">
        <v>14</v>
      </c>
      <c r="L485" s="16" t="s">
        <v>15</v>
      </c>
      <c r="M485" s="17" t="s">
        <v>16</v>
      </c>
      <c r="N485" s="13" t="s">
        <v>17</v>
      </c>
      <c r="O485" s="13" t="s">
        <v>16</v>
      </c>
      <c r="P485" s="13" t="s">
        <v>17</v>
      </c>
    </row>
    <row r="486" spans="1:16" ht="15.75" x14ac:dyDescent="0.25">
      <c r="A486" s="1"/>
      <c r="B486" s="56" t="s">
        <v>18</v>
      </c>
      <c r="C486" s="19" t="s">
        <v>19</v>
      </c>
      <c r="D486" s="20"/>
      <c r="E486" s="21">
        <v>20000</v>
      </c>
      <c r="F486" s="22">
        <v>12000</v>
      </c>
      <c r="G486" s="57">
        <v>-2257600</v>
      </c>
      <c r="H486" s="91">
        <v>-2250</v>
      </c>
      <c r="I486" s="58">
        <v>-0.18654197187130464</v>
      </c>
      <c r="J486" s="59">
        <v>0.16225676915110562</v>
      </c>
      <c r="K486" s="92">
        <v>1</v>
      </c>
      <c r="L486" s="92">
        <v>0</v>
      </c>
      <c r="M486" s="60">
        <v>1130400</v>
      </c>
      <c r="N486" s="59">
        <v>1</v>
      </c>
      <c r="O486" s="60">
        <v>445400</v>
      </c>
      <c r="P486" s="59">
        <v>1</v>
      </c>
    </row>
    <row r="487" spans="1:16" ht="15.75" x14ac:dyDescent="0.25">
      <c r="A487" s="1"/>
      <c r="B487" s="56" t="s">
        <v>20</v>
      </c>
      <c r="C487" s="29">
        <v>20000</v>
      </c>
      <c r="D487" s="30" t="s">
        <v>21</v>
      </c>
      <c r="E487" s="21">
        <v>35400</v>
      </c>
      <c r="F487" s="22">
        <v>27900</v>
      </c>
      <c r="G487" s="57">
        <v>-2609000</v>
      </c>
      <c r="H487" s="91">
        <v>-2590</v>
      </c>
      <c r="I487" s="58">
        <v>-9.2488955244315232E-2</v>
      </c>
      <c r="J487" s="59">
        <v>0.18750868652591693</v>
      </c>
      <c r="K487" s="92">
        <v>1</v>
      </c>
      <c r="L487" s="92">
        <v>0</v>
      </c>
      <c r="M487" s="60">
        <v>1222100</v>
      </c>
      <c r="N487" s="59">
        <v>1</v>
      </c>
      <c r="O487" s="60">
        <v>591200</v>
      </c>
      <c r="P487" s="59">
        <v>1</v>
      </c>
    </row>
    <row r="488" spans="1:16" ht="15.75" x14ac:dyDescent="0.25">
      <c r="A488" s="1"/>
      <c r="B488" s="56" t="s">
        <v>22</v>
      </c>
      <c r="C488" s="29">
        <v>35400</v>
      </c>
      <c r="D488" s="30" t="s">
        <v>21</v>
      </c>
      <c r="E488" s="21">
        <v>60000</v>
      </c>
      <c r="F488" s="22">
        <v>46700</v>
      </c>
      <c r="G488" s="57">
        <v>-2773000</v>
      </c>
      <c r="H488" s="91">
        <v>-2760</v>
      </c>
      <c r="I488" s="58">
        <v>-5.8719882368306393E-2</v>
      </c>
      <c r="J488" s="59">
        <v>0.19929854111034218</v>
      </c>
      <c r="K488" s="92">
        <v>1</v>
      </c>
      <c r="L488" s="92">
        <v>0</v>
      </c>
      <c r="M488" s="60">
        <v>1388800</v>
      </c>
      <c r="N488" s="59">
        <v>1</v>
      </c>
      <c r="O488" s="60">
        <v>550600</v>
      </c>
      <c r="P488" s="59">
        <v>1</v>
      </c>
    </row>
    <row r="489" spans="1:16" ht="15.75" x14ac:dyDescent="0.25">
      <c r="A489" s="1"/>
      <c r="B489" s="56" t="s">
        <v>23</v>
      </c>
      <c r="C489" s="29">
        <v>60000</v>
      </c>
      <c r="D489" s="30" t="s">
        <v>21</v>
      </c>
      <c r="E489" s="21">
        <v>100300</v>
      </c>
      <c r="F489" s="22">
        <v>78000</v>
      </c>
      <c r="G489" s="57">
        <v>-3129100</v>
      </c>
      <c r="H489" s="91">
        <v>-3110</v>
      </c>
      <c r="I489" s="58">
        <v>-3.9745660247943647E-2</v>
      </c>
      <c r="J489" s="59">
        <v>0.22488952859594211</v>
      </c>
      <c r="K489" s="92">
        <v>1</v>
      </c>
      <c r="L489" s="92">
        <v>0</v>
      </c>
      <c r="M489" s="60">
        <v>1585600</v>
      </c>
      <c r="N489" s="59">
        <v>1</v>
      </c>
      <c r="O489" s="60">
        <v>605700</v>
      </c>
      <c r="P489" s="59">
        <v>1</v>
      </c>
    </row>
    <row r="490" spans="1:16" ht="15.75" x14ac:dyDescent="0.25">
      <c r="A490" s="1"/>
      <c r="B490" s="56" t="s">
        <v>24</v>
      </c>
      <c r="C490" s="29">
        <v>100300</v>
      </c>
      <c r="D490" s="30" t="s">
        <v>21</v>
      </c>
      <c r="E490" s="21">
        <v>226800</v>
      </c>
      <c r="F490" s="22">
        <v>141800</v>
      </c>
      <c r="G490" s="57">
        <v>-2670200</v>
      </c>
      <c r="H490" s="91">
        <v>-3540</v>
      </c>
      <c r="I490" s="58">
        <v>-2.4562574130659022E-2</v>
      </c>
      <c r="J490" s="59">
        <v>0.19191157142977111</v>
      </c>
      <c r="K490" s="92">
        <v>0.93464816385562877</v>
      </c>
      <c r="L490" s="92">
        <v>0</v>
      </c>
      <c r="M490" s="60">
        <v>1362700</v>
      </c>
      <c r="N490" s="59">
        <v>0.96509751035474045</v>
      </c>
      <c r="O490" s="60">
        <v>543500</v>
      </c>
      <c r="P490" s="59">
        <v>0.98969421634757926</v>
      </c>
    </row>
    <row r="491" spans="1:16" ht="15.75" x14ac:dyDescent="0.25">
      <c r="A491" s="1"/>
      <c r="B491" s="56" t="s">
        <v>25</v>
      </c>
      <c r="C491" s="29">
        <v>226800</v>
      </c>
      <c r="D491" s="30" t="s">
        <v>21</v>
      </c>
      <c r="E491" s="21">
        <v>523500</v>
      </c>
      <c r="F491" s="22">
        <v>323200</v>
      </c>
      <c r="G491" s="57">
        <v>-272400</v>
      </c>
      <c r="H491" s="91">
        <v>-1350</v>
      </c>
      <c r="I491" s="58">
        <v>-4.0733472185360232E-3</v>
      </c>
      <c r="J491" s="59">
        <v>1.958002857468991E-2</v>
      </c>
      <c r="K491" s="92">
        <v>0.4311708003838472</v>
      </c>
      <c r="L491" s="92">
        <v>0</v>
      </c>
      <c r="M491" s="60">
        <v>178000</v>
      </c>
      <c r="N491" s="59">
        <v>0.45480959348831701</v>
      </c>
      <c r="O491" s="60">
        <v>105000</v>
      </c>
      <c r="P491" s="59">
        <v>0.62985275248315331</v>
      </c>
    </row>
    <row r="492" spans="1:16" ht="16.5" thickBot="1" x14ac:dyDescent="0.3">
      <c r="A492" s="1"/>
      <c r="B492" s="61" t="s">
        <v>26</v>
      </c>
      <c r="C492" s="32">
        <v>523500</v>
      </c>
      <c r="D492" s="32" t="s">
        <v>27</v>
      </c>
      <c r="E492" s="32"/>
      <c r="F492" s="33">
        <v>1357500</v>
      </c>
      <c r="G492" s="62">
        <v>-18800</v>
      </c>
      <c r="H492" s="93">
        <v>-370</v>
      </c>
      <c r="I492" s="63">
        <v>-2.5715247577370935E-4</v>
      </c>
      <c r="J492" s="64">
        <v>1.3521822590661199E-3</v>
      </c>
      <c r="K492" s="94">
        <v>4.0143897072350124E-2</v>
      </c>
      <c r="L492" s="94">
        <v>0</v>
      </c>
      <c r="M492" s="65">
        <v>4000</v>
      </c>
      <c r="N492" s="64">
        <v>3.9809351847400157E-2</v>
      </c>
      <c r="O492" s="65">
        <v>8800</v>
      </c>
      <c r="P492" s="64">
        <v>0.1255033531052531</v>
      </c>
    </row>
    <row r="493" spans="1:16" ht="15.75" x14ac:dyDescent="0.25">
      <c r="A493" s="1"/>
      <c r="B493" s="95" t="s">
        <v>28</v>
      </c>
      <c r="C493" s="96"/>
      <c r="D493" s="96"/>
      <c r="E493" s="96"/>
      <c r="F493" s="96">
        <v>79100</v>
      </c>
      <c r="G493" s="97">
        <v>-13913800</v>
      </c>
      <c r="H493" s="96">
        <v>-2710</v>
      </c>
      <c r="I493" s="98">
        <v>-3.3564844123435744E-2</v>
      </c>
      <c r="J493" s="99">
        <v>1</v>
      </c>
      <c r="K493" s="100">
        <v>0.95860968752473896</v>
      </c>
      <c r="L493" s="100">
        <v>0</v>
      </c>
      <c r="M493" s="48">
        <v>6980400</v>
      </c>
      <c r="N493" s="46">
        <v>0.95095374016243261</v>
      </c>
      <c r="O493" s="48">
        <v>2871500</v>
      </c>
      <c r="P493" s="46">
        <v>0.95708944902690207</v>
      </c>
    </row>
    <row r="494" spans="1:16" x14ac:dyDescent="0.25">
      <c r="A494" s="1"/>
      <c r="B494" s="5"/>
      <c r="C494" s="1"/>
      <c r="D494" s="1"/>
      <c r="E494" s="1"/>
      <c r="F494" s="1"/>
      <c r="G494" s="1"/>
      <c r="H494" s="1"/>
      <c r="I494" s="1"/>
      <c r="J494" s="1"/>
      <c r="K494" s="101"/>
      <c r="L494" s="101"/>
      <c r="M494" s="1"/>
      <c r="N494" s="1"/>
      <c r="O494" s="1"/>
      <c r="P494" s="1"/>
    </row>
    <row r="495" spans="1:16" x14ac:dyDescent="0.25">
      <c r="A495" s="1"/>
      <c r="B495" s="1"/>
      <c r="C495" s="1"/>
      <c r="D495" s="1"/>
      <c r="E495" s="1"/>
      <c r="F495" s="1"/>
      <c r="G495" s="1"/>
      <c r="H495" s="1"/>
      <c r="I495" s="1"/>
      <c r="J495" s="1"/>
      <c r="K495" s="2"/>
      <c r="L495" s="2"/>
      <c r="M495" s="1"/>
      <c r="N495" s="1"/>
      <c r="O495" s="1"/>
      <c r="P495" s="1"/>
    </row>
    <row r="496" spans="1:16" x14ac:dyDescent="0.25">
      <c r="A496" s="1"/>
      <c r="B496" s="1"/>
      <c r="C496" s="1"/>
      <c r="D496" s="1"/>
      <c r="E496" s="1"/>
      <c r="F496" s="1"/>
      <c r="G496" s="1"/>
      <c r="H496" s="1"/>
      <c r="I496" s="1"/>
      <c r="J496" s="1"/>
      <c r="K496" s="2"/>
      <c r="L496" s="2"/>
      <c r="M496" s="1"/>
      <c r="N496" s="1"/>
      <c r="O496" s="1"/>
      <c r="P496" s="1"/>
    </row>
    <row r="497" spans="1:16" ht="15.75" x14ac:dyDescent="0.25">
      <c r="A497" s="1"/>
      <c r="B497" s="90" t="s">
        <v>78</v>
      </c>
      <c r="C497" s="1"/>
      <c r="D497" s="1"/>
      <c r="E497" s="1"/>
      <c r="F497" s="1"/>
      <c r="G497" s="1"/>
      <c r="H497" s="1"/>
      <c r="I497" s="1"/>
      <c r="J497" s="1"/>
      <c r="K497" s="2"/>
      <c r="L497" s="2"/>
    </row>
    <row r="498" spans="1:16" ht="15.75" x14ac:dyDescent="0.25">
      <c r="A498" s="1"/>
      <c r="B498" s="6" t="s">
        <v>1</v>
      </c>
      <c r="C498" s="7" t="s">
        <v>2</v>
      </c>
      <c r="D498" s="12"/>
      <c r="E498" s="12"/>
      <c r="F498" s="9" t="s">
        <v>3</v>
      </c>
      <c r="G498" s="10" t="s">
        <v>4</v>
      </c>
      <c r="H498" s="6" t="s">
        <v>5</v>
      </c>
      <c r="I498" s="6" t="s">
        <v>6</v>
      </c>
      <c r="J498" s="6" t="s">
        <v>7</v>
      </c>
      <c r="K498" s="11" t="s">
        <v>8</v>
      </c>
      <c r="L498" s="11" t="s">
        <v>8</v>
      </c>
      <c r="M498" s="114" t="s">
        <v>9</v>
      </c>
      <c r="N498" s="113"/>
      <c r="O498" s="112" t="s">
        <v>10</v>
      </c>
      <c r="P498" s="113"/>
    </row>
    <row r="499" spans="1:16" ht="15.75" x14ac:dyDescent="0.25">
      <c r="A499" s="1"/>
      <c r="B499" s="13" t="s">
        <v>11</v>
      </c>
      <c r="C499" s="12"/>
      <c r="D499" s="12"/>
      <c r="E499" s="12"/>
      <c r="F499" s="14" t="s">
        <v>1</v>
      </c>
      <c r="G499" s="15" t="s">
        <v>12</v>
      </c>
      <c r="H499" s="13" t="s">
        <v>4</v>
      </c>
      <c r="I499" s="13" t="s">
        <v>33</v>
      </c>
      <c r="J499" s="13" t="s">
        <v>4</v>
      </c>
      <c r="K499" s="16" t="s">
        <v>14</v>
      </c>
      <c r="L499" s="16" t="s">
        <v>15</v>
      </c>
      <c r="M499" s="17" t="s">
        <v>16</v>
      </c>
      <c r="N499" s="13" t="s">
        <v>17</v>
      </c>
      <c r="O499" s="13" t="s">
        <v>16</v>
      </c>
      <c r="P499" s="13" t="s">
        <v>17</v>
      </c>
    </row>
    <row r="500" spans="1:16" ht="15.75" x14ac:dyDescent="0.25">
      <c r="A500" s="1"/>
      <c r="B500" s="56" t="s">
        <v>18</v>
      </c>
      <c r="C500" s="19" t="s">
        <v>19</v>
      </c>
      <c r="D500" s="20"/>
      <c r="E500" s="21">
        <v>24800</v>
      </c>
      <c r="F500" s="22">
        <v>13700</v>
      </c>
      <c r="G500" s="57">
        <v>-146100</v>
      </c>
      <c r="H500" s="91">
        <v>-1960</v>
      </c>
      <c r="I500" s="58">
        <v>-0.14339528901477455</v>
      </c>
      <c r="J500" s="59">
        <v>0.14578138529444962</v>
      </c>
      <c r="K500" s="92">
        <v>1</v>
      </c>
      <c r="L500" s="92">
        <v>0</v>
      </c>
      <c r="M500" s="60">
        <v>80000</v>
      </c>
      <c r="N500" s="59">
        <v>1</v>
      </c>
      <c r="O500" s="60">
        <v>23200</v>
      </c>
      <c r="P500" s="59">
        <v>1</v>
      </c>
    </row>
    <row r="501" spans="1:16" ht="15.75" x14ac:dyDescent="0.25">
      <c r="A501" s="1"/>
      <c r="B501" s="56" t="s">
        <v>20</v>
      </c>
      <c r="C501" s="29">
        <v>24800</v>
      </c>
      <c r="D501" s="30" t="s">
        <v>21</v>
      </c>
      <c r="E501" s="21">
        <v>43300</v>
      </c>
      <c r="F501" s="22">
        <v>33900</v>
      </c>
      <c r="G501" s="57">
        <v>-140500</v>
      </c>
      <c r="H501" s="91">
        <v>-1900</v>
      </c>
      <c r="I501" s="58">
        <v>-5.5210708442863479E-2</v>
      </c>
      <c r="J501" s="59">
        <v>0.14024033631787924</v>
      </c>
      <c r="K501" s="92">
        <v>1</v>
      </c>
      <c r="L501" s="92">
        <v>0</v>
      </c>
      <c r="M501" s="60">
        <v>83000</v>
      </c>
      <c r="N501" s="59">
        <v>1</v>
      </c>
      <c r="O501" s="60">
        <v>16800</v>
      </c>
      <c r="P501" s="59">
        <v>1</v>
      </c>
    </row>
    <row r="502" spans="1:16" ht="15.75" x14ac:dyDescent="0.25">
      <c r="A502" s="1"/>
      <c r="B502" s="56" t="s">
        <v>22</v>
      </c>
      <c r="C502" s="29">
        <v>43300</v>
      </c>
      <c r="D502" s="30" t="s">
        <v>21</v>
      </c>
      <c r="E502" s="21">
        <v>67500</v>
      </c>
      <c r="F502" s="22">
        <v>54600</v>
      </c>
      <c r="G502" s="57">
        <v>-191800</v>
      </c>
      <c r="H502" s="91">
        <v>-2470</v>
      </c>
      <c r="I502" s="58">
        <v>-4.4138951132785022E-2</v>
      </c>
      <c r="J502" s="59">
        <v>0.19135504958778232</v>
      </c>
      <c r="K502" s="92">
        <v>1</v>
      </c>
      <c r="L502" s="92">
        <v>0</v>
      </c>
      <c r="M502" s="60">
        <v>98100</v>
      </c>
      <c r="N502" s="59">
        <v>1</v>
      </c>
      <c r="O502" s="60">
        <v>37200</v>
      </c>
      <c r="P502" s="59">
        <v>1</v>
      </c>
    </row>
    <row r="503" spans="1:16" ht="15.75" x14ac:dyDescent="0.25">
      <c r="A503" s="1"/>
      <c r="B503" s="56" t="s">
        <v>23</v>
      </c>
      <c r="C503" s="29">
        <v>67500</v>
      </c>
      <c r="D503" s="30" t="s">
        <v>21</v>
      </c>
      <c r="E503" s="21">
        <v>116700</v>
      </c>
      <c r="F503" s="22">
        <v>90600</v>
      </c>
      <c r="G503" s="57">
        <v>-284500</v>
      </c>
      <c r="H503" s="91">
        <v>-3670</v>
      </c>
      <c r="I503" s="58">
        <v>-3.9946597396113108E-2</v>
      </c>
      <c r="J503" s="59">
        <v>0.28392846930749771</v>
      </c>
      <c r="K503" s="92">
        <v>1</v>
      </c>
      <c r="L503" s="92">
        <v>0</v>
      </c>
      <c r="M503" s="60">
        <v>136700</v>
      </c>
      <c r="N503" s="59">
        <v>1</v>
      </c>
      <c r="O503" s="60">
        <v>66200</v>
      </c>
      <c r="P503" s="59">
        <v>1</v>
      </c>
    </row>
    <row r="504" spans="1:16" ht="15.75" x14ac:dyDescent="0.25">
      <c r="A504" s="1"/>
      <c r="B504" s="56" t="s">
        <v>24</v>
      </c>
      <c r="C504" s="29">
        <v>116700</v>
      </c>
      <c r="D504" s="30" t="s">
        <v>21</v>
      </c>
      <c r="E504" s="21">
        <v>241400</v>
      </c>
      <c r="F504" s="22">
        <v>157400</v>
      </c>
      <c r="G504" s="57">
        <v>-202900</v>
      </c>
      <c r="H504" s="91">
        <v>-3610</v>
      </c>
      <c r="I504" s="58">
        <v>-2.241399331075429E-2</v>
      </c>
      <c r="J504" s="59">
        <v>0.20247671395568295</v>
      </c>
      <c r="K504" s="92">
        <v>0.8956624401769383</v>
      </c>
      <c r="L504" s="92">
        <v>0</v>
      </c>
      <c r="M504" s="60">
        <v>101100</v>
      </c>
      <c r="N504" s="59">
        <v>0.94420045984498902</v>
      </c>
      <c r="O504" s="60">
        <v>43000</v>
      </c>
      <c r="P504" s="59">
        <v>0.98326573940793538</v>
      </c>
    </row>
    <row r="505" spans="1:16" ht="15.75" x14ac:dyDescent="0.25">
      <c r="A505" s="1"/>
      <c r="B505" s="56" t="s">
        <v>25</v>
      </c>
      <c r="C505" s="29">
        <v>241400</v>
      </c>
      <c r="D505" s="30" t="s">
        <v>21</v>
      </c>
      <c r="E505" s="21">
        <v>552900</v>
      </c>
      <c r="F505" s="22">
        <v>353800</v>
      </c>
      <c r="G505" s="57">
        <v>-30100</v>
      </c>
      <c r="H505" s="91">
        <v>-1900</v>
      </c>
      <c r="I505" s="58">
        <v>-5.2704651513630655E-3</v>
      </c>
      <c r="J505" s="59">
        <v>3.0034147702778121E-2</v>
      </c>
      <c r="K505" s="92">
        <v>0.51679583406867446</v>
      </c>
      <c r="L505" s="92">
        <v>0</v>
      </c>
      <c r="M505" s="60">
        <v>17400</v>
      </c>
      <c r="N505" s="59">
        <v>0.54657690357758359</v>
      </c>
      <c r="O505" s="60">
        <v>11800</v>
      </c>
      <c r="P505" s="59">
        <v>0.76400419140329456</v>
      </c>
    </row>
    <row r="506" spans="1:16" ht="16.5" thickBot="1" x14ac:dyDescent="0.3">
      <c r="A506" s="1"/>
      <c r="B506" s="61" t="s">
        <v>26</v>
      </c>
      <c r="C506" s="32">
        <v>552900</v>
      </c>
      <c r="D506" s="32" t="s">
        <v>27</v>
      </c>
      <c r="E506" s="32"/>
      <c r="F506" s="33">
        <v>1151100</v>
      </c>
      <c r="G506" s="62">
        <v>-400</v>
      </c>
      <c r="H506" s="93">
        <v>-90</v>
      </c>
      <c r="I506" s="63">
        <v>-7.7357435856119613E-5</v>
      </c>
      <c r="J506" s="64">
        <v>3.5872833055225305E-4</v>
      </c>
      <c r="K506" s="94">
        <v>8.3606331752399413E-2</v>
      </c>
      <c r="L506" s="94">
        <v>0</v>
      </c>
      <c r="M506" s="65">
        <v>500</v>
      </c>
      <c r="N506" s="64">
        <v>7.1488776781870142E-2</v>
      </c>
      <c r="O506" s="65">
        <v>800</v>
      </c>
      <c r="P506" s="64">
        <v>0.1113984682535214</v>
      </c>
    </row>
    <row r="507" spans="1:16" ht="15.75" x14ac:dyDescent="0.25">
      <c r="A507" s="1"/>
      <c r="B507" s="95" t="s">
        <v>28</v>
      </c>
      <c r="C507" s="96"/>
      <c r="D507" s="96"/>
      <c r="E507" s="96"/>
      <c r="F507" s="96">
        <v>87400</v>
      </c>
      <c r="G507" s="97">
        <v>-1002100</v>
      </c>
      <c r="H507" s="96">
        <v>-2630</v>
      </c>
      <c r="I507" s="98">
        <v>-2.9131829091378167E-2</v>
      </c>
      <c r="J507" s="99">
        <v>1</v>
      </c>
      <c r="K507" s="100">
        <v>0.95539103603801434</v>
      </c>
      <c r="L507" s="100">
        <v>0</v>
      </c>
      <c r="M507" s="48">
        <v>519800</v>
      </c>
      <c r="N507" s="46">
        <v>0.95083450261272817</v>
      </c>
      <c r="O507" s="48">
        <v>200200</v>
      </c>
      <c r="P507" s="46">
        <v>0.94985391012755993</v>
      </c>
    </row>
    <row r="508" spans="1:16" x14ac:dyDescent="0.25">
      <c r="A508" s="1"/>
      <c r="B508" s="5"/>
      <c r="C508" s="1"/>
      <c r="D508" s="1"/>
      <c r="E508" s="1"/>
      <c r="F508" s="1"/>
      <c r="G508" s="1"/>
      <c r="H508" s="1"/>
      <c r="I508" s="1"/>
      <c r="J508" s="1"/>
      <c r="K508" s="101"/>
      <c r="L508" s="101"/>
      <c r="M508" s="1"/>
      <c r="N508" s="1"/>
      <c r="O508" s="1"/>
      <c r="P508" s="1"/>
    </row>
    <row r="509" spans="1:16" x14ac:dyDescent="0.25">
      <c r="A509" s="1"/>
      <c r="B509" s="1"/>
      <c r="C509" s="1"/>
      <c r="D509" s="1"/>
      <c r="E509" s="1"/>
      <c r="F509" s="1"/>
      <c r="G509" s="1"/>
      <c r="H509" s="1"/>
      <c r="I509" s="1"/>
      <c r="J509" s="1"/>
      <c r="K509" s="2"/>
      <c r="L509" s="2"/>
      <c r="M509" s="1"/>
      <c r="N509" s="1"/>
      <c r="O509" s="1"/>
      <c r="P509" s="1"/>
    </row>
    <row r="510" spans="1:16" x14ac:dyDescent="0.25">
      <c r="A510" s="1"/>
      <c r="B510" s="1"/>
      <c r="C510" s="1"/>
      <c r="D510" s="1"/>
      <c r="E510" s="1"/>
      <c r="F510" s="1"/>
      <c r="G510" s="1"/>
      <c r="H510" s="1"/>
      <c r="I510" s="1"/>
      <c r="J510" s="1"/>
      <c r="K510" s="2"/>
      <c r="L510" s="2"/>
      <c r="M510" s="1"/>
      <c r="N510" s="1"/>
      <c r="O510" s="1"/>
      <c r="P510" s="1"/>
    </row>
    <row r="511" spans="1:16" ht="15.75" x14ac:dyDescent="0.25">
      <c r="A511" s="1"/>
      <c r="B511" s="90" t="s">
        <v>79</v>
      </c>
      <c r="C511" s="1"/>
      <c r="D511" s="1"/>
      <c r="E511" s="1"/>
      <c r="F511" s="1"/>
      <c r="G511" s="1"/>
      <c r="H511" s="1"/>
      <c r="I511" s="1"/>
      <c r="J511" s="1"/>
      <c r="K511" s="2"/>
      <c r="L511" s="2"/>
    </row>
    <row r="512" spans="1:16" ht="15.75" x14ac:dyDescent="0.25">
      <c r="A512" s="1"/>
      <c r="B512" s="6" t="s">
        <v>1</v>
      </c>
      <c r="C512" s="7" t="s">
        <v>2</v>
      </c>
      <c r="D512" s="12"/>
      <c r="E512" s="12"/>
      <c r="F512" s="9" t="s">
        <v>3</v>
      </c>
      <c r="G512" s="10" t="s">
        <v>4</v>
      </c>
      <c r="H512" s="6" t="s">
        <v>5</v>
      </c>
      <c r="I512" s="6" t="s">
        <v>6</v>
      </c>
      <c r="J512" s="6" t="s">
        <v>7</v>
      </c>
      <c r="K512" s="11" t="s">
        <v>8</v>
      </c>
      <c r="L512" s="11" t="s">
        <v>8</v>
      </c>
      <c r="M512" s="114" t="s">
        <v>9</v>
      </c>
      <c r="N512" s="113"/>
      <c r="O512" s="112" t="s">
        <v>10</v>
      </c>
      <c r="P512" s="113"/>
    </row>
    <row r="513" spans="1:16" ht="15.75" x14ac:dyDescent="0.25">
      <c r="A513" s="1"/>
      <c r="B513" s="13" t="s">
        <v>11</v>
      </c>
      <c r="C513" s="12"/>
      <c r="D513" s="12"/>
      <c r="E513" s="12"/>
      <c r="F513" s="14" t="s">
        <v>1</v>
      </c>
      <c r="G513" s="15" t="s">
        <v>12</v>
      </c>
      <c r="H513" s="13" t="s">
        <v>4</v>
      </c>
      <c r="I513" s="13" t="s">
        <v>33</v>
      </c>
      <c r="J513" s="13" t="s">
        <v>4</v>
      </c>
      <c r="K513" s="16" t="s">
        <v>14</v>
      </c>
      <c r="L513" s="16" t="s">
        <v>15</v>
      </c>
      <c r="M513" s="17" t="s">
        <v>16</v>
      </c>
      <c r="N513" s="13" t="s">
        <v>17</v>
      </c>
      <c r="O513" s="13" t="s">
        <v>16</v>
      </c>
      <c r="P513" s="13" t="s">
        <v>17</v>
      </c>
    </row>
    <row r="514" spans="1:16" ht="15.75" x14ac:dyDescent="0.25">
      <c r="A514" s="1"/>
      <c r="B514" s="56" t="s">
        <v>18</v>
      </c>
      <c r="C514" s="19" t="s">
        <v>19</v>
      </c>
      <c r="D514" s="20"/>
      <c r="E514" s="21">
        <v>21600</v>
      </c>
      <c r="F514" s="22">
        <v>11900</v>
      </c>
      <c r="G514" s="57">
        <v>-2657200</v>
      </c>
      <c r="H514" s="91">
        <v>-2250</v>
      </c>
      <c r="I514" s="58">
        <v>-0.18748187195974189</v>
      </c>
      <c r="J514" s="59">
        <v>0.16902351817232114</v>
      </c>
      <c r="K514" s="92">
        <v>1</v>
      </c>
      <c r="L514" s="92">
        <v>0</v>
      </c>
      <c r="M514" s="60">
        <v>1329700</v>
      </c>
      <c r="N514" s="59">
        <v>1</v>
      </c>
      <c r="O514" s="60">
        <v>518200</v>
      </c>
      <c r="P514" s="59">
        <v>1</v>
      </c>
    </row>
    <row r="515" spans="1:16" ht="15.75" x14ac:dyDescent="0.25">
      <c r="A515" s="1"/>
      <c r="B515" s="56" t="s">
        <v>20</v>
      </c>
      <c r="C515" s="29">
        <v>21600</v>
      </c>
      <c r="D515" s="30" t="s">
        <v>21</v>
      </c>
      <c r="E515" s="21">
        <v>39000</v>
      </c>
      <c r="F515" s="22">
        <v>30300</v>
      </c>
      <c r="G515" s="57">
        <v>-2672900</v>
      </c>
      <c r="H515" s="91">
        <v>-2270</v>
      </c>
      <c r="I515" s="58">
        <v>-7.407324412229721E-2</v>
      </c>
      <c r="J515" s="59">
        <v>0.17002735392073193</v>
      </c>
      <c r="K515" s="92">
        <v>1</v>
      </c>
      <c r="L515" s="92">
        <v>0</v>
      </c>
      <c r="M515" s="60">
        <v>1388500</v>
      </c>
      <c r="N515" s="59">
        <v>1</v>
      </c>
      <c r="O515" s="60">
        <v>467000</v>
      </c>
      <c r="P515" s="59">
        <v>1</v>
      </c>
    </row>
    <row r="516" spans="1:16" ht="15.75" x14ac:dyDescent="0.25">
      <c r="A516" s="1"/>
      <c r="B516" s="56" t="s">
        <v>22</v>
      </c>
      <c r="C516" s="29">
        <v>39000</v>
      </c>
      <c r="D516" s="30" t="s">
        <v>21</v>
      </c>
      <c r="E516" s="21">
        <v>61000</v>
      </c>
      <c r="F516" s="22">
        <v>49600</v>
      </c>
      <c r="G516" s="57">
        <v>-2992700</v>
      </c>
      <c r="H516" s="91">
        <v>-2540</v>
      </c>
      <c r="I516" s="58">
        <v>-5.0762151078679464E-2</v>
      </c>
      <c r="J516" s="59">
        <v>0.19036540078762934</v>
      </c>
      <c r="K516" s="92">
        <v>1</v>
      </c>
      <c r="L516" s="92">
        <v>0</v>
      </c>
      <c r="M516" s="60">
        <v>1568900</v>
      </c>
      <c r="N516" s="59">
        <v>1</v>
      </c>
      <c r="O516" s="60">
        <v>502000</v>
      </c>
      <c r="P516" s="59">
        <v>1</v>
      </c>
    </row>
    <row r="517" spans="1:16" ht="15.75" x14ac:dyDescent="0.25">
      <c r="A517" s="1"/>
      <c r="B517" s="56" t="s">
        <v>23</v>
      </c>
      <c r="C517" s="29">
        <v>61000</v>
      </c>
      <c r="D517" s="30" t="s">
        <v>21</v>
      </c>
      <c r="E517" s="21">
        <v>97000</v>
      </c>
      <c r="F517" s="22">
        <v>76400</v>
      </c>
      <c r="G517" s="57">
        <v>-3679400</v>
      </c>
      <c r="H517" s="91">
        <v>-3120</v>
      </c>
      <c r="I517" s="58">
        <v>-4.0364109718448671E-2</v>
      </c>
      <c r="J517" s="59">
        <v>0.2340486495764425</v>
      </c>
      <c r="K517" s="92">
        <v>1</v>
      </c>
      <c r="L517" s="92">
        <v>0</v>
      </c>
      <c r="M517" s="60">
        <v>1883800</v>
      </c>
      <c r="N517" s="59">
        <v>1</v>
      </c>
      <c r="O517" s="60">
        <v>688700</v>
      </c>
      <c r="P517" s="59">
        <v>1</v>
      </c>
    </row>
    <row r="518" spans="1:16" ht="15.75" x14ac:dyDescent="0.25">
      <c r="A518" s="1"/>
      <c r="B518" s="56" t="s">
        <v>24</v>
      </c>
      <c r="C518" s="29">
        <v>97000</v>
      </c>
      <c r="D518" s="30" t="s">
        <v>21</v>
      </c>
      <c r="E518" s="21">
        <v>203300</v>
      </c>
      <c r="F518" s="22">
        <v>131700</v>
      </c>
      <c r="G518" s="57">
        <v>-3105700</v>
      </c>
      <c r="H518" s="91">
        <v>-3510</v>
      </c>
      <c r="I518" s="58">
        <v>-2.6073133234253417E-2</v>
      </c>
      <c r="J518" s="59">
        <v>0.19755805319180786</v>
      </c>
      <c r="K518" s="92">
        <v>0.93817768176754757</v>
      </c>
      <c r="L518" s="92">
        <v>0</v>
      </c>
      <c r="M518" s="60">
        <v>1513500</v>
      </c>
      <c r="N518" s="59">
        <v>0.96392073723599603</v>
      </c>
      <c r="O518" s="60">
        <v>718300</v>
      </c>
      <c r="P518" s="59">
        <v>0.99565036412075869</v>
      </c>
    </row>
    <row r="519" spans="1:16" ht="15.75" x14ac:dyDescent="0.25">
      <c r="A519" s="1"/>
      <c r="B519" s="56" t="s">
        <v>25</v>
      </c>
      <c r="C519" s="29">
        <v>203300</v>
      </c>
      <c r="D519" s="30" t="s">
        <v>21</v>
      </c>
      <c r="E519" s="21">
        <v>486100</v>
      </c>
      <c r="F519" s="22">
        <v>290100</v>
      </c>
      <c r="G519" s="57">
        <v>-482700</v>
      </c>
      <c r="H519" s="91">
        <v>-2040</v>
      </c>
      <c r="I519" s="58">
        <v>-6.8079435892144683E-3</v>
      </c>
      <c r="J519" s="59">
        <v>3.0701825423506319E-2</v>
      </c>
      <c r="K519" s="92">
        <v>0.54619724166993855</v>
      </c>
      <c r="L519" s="92">
        <v>0</v>
      </c>
      <c r="M519" s="60">
        <v>263900</v>
      </c>
      <c r="N519" s="59">
        <v>0.58683749498139959</v>
      </c>
      <c r="O519" s="60">
        <v>182000</v>
      </c>
      <c r="P519" s="59">
        <v>0.77187850592801532</v>
      </c>
    </row>
    <row r="520" spans="1:16" ht="16.5" thickBot="1" x14ac:dyDescent="0.3">
      <c r="A520" s="1"/>
      <c r="B520" s="61" t="s">
        <v>26</v>
      </c>
      <c r="C520" s="32">
        <v>486100</v>
      </c>
      <c r="D520" s="32" t="s">
        <v>27</v>
      </c>
      <c r="E520" s="32"/>
      <c r="F520" s="33">
        <v>1240900</v>
      </c>
      <c r="G520" s="62">
        <v>-1200</v>
      </c>
      <c r="H520" s="93">
        <v>-20</v>
      </c>
      <c r="I520" s="63">
        <v>-1.5670807911882232E-5</v>
      </c>
      <c r="J520" s="64">
        <v>7.7365952782350536E-5</v>
      </c>
      <c r="K520" s="94">
        <v>1.5661670577522265E-2</v>
      </c>
      <c r="L520" s="94">
        <v>0</v>
      </c>
      <c r="M520" s="65">
        <v>1800</v>
      </c>
      <c r="N520" s="64">
        <v>1.6577215277182859E-2</v>
      </c>
      <c r="O520" s="65">
        <v>1700</v>
      </c>
      <c r="P520" s="64">
        <v>2.6603755485535535E-2</v>
      </c>
    </row>
    <row r="521" spans="1:16" ht="15.75" x14ac:dyDescent="0.25">
      <c r="A521" s="1"/>
      <c r="B521" s="95" t="s">
        <v>28</v>
      </c>
      <c r="C521" s="96"/>
      <c r="D521" s="96"/>
      <c r="E521" s="96"/>
      <c r="F521" s="96">
        <v>76500</v>
      </c>
      <c r="G521" s="97">
        <v>-15720600</v>
      </c>
      <c r="H521" s="96">
        <v>-2640</v>
      </c>
      <c r="I521" s="98">
        <v>-3.3647783659265192E-2</v>
      </c>
      <c r="J521" s="99">
        <v>1</v>
      </c>
      <c r="K521" s="100">
        <v>0.96309198078844283</v>
      </c>
      <c r="L521" s="100">
        <v>0</v>
      </c>
      <c r="M521" s="48">
        <v>8021700</v>
      </c>
      <c r="N521" s="46">
        <v>0.95801339411481079</v>
      </c>
      <c r="O521" s="48">
        <v>3097200</v>
      </c>
      <c r="P521" s="46">
        <v>0.96254164847991741</v>
      </c>
    </row>
    <row r="522" spans="1:16" x14ac:dyDescent="0.25">
      <c r="A522" s="1"/>
      <c r="B522" s="5"/>
      <c r="C522" s="1"/>
      <c r="D522" s="1"/>
      <c r="E522" s="1"/>
      <c r="F522" s="1"/>
      <c r="G522" s="1"/>
      <c r="H522" s="1"/>
      <c r="I522" s="1"/>
      <c r="J522" s="1"/>
      <c r="K522" s="101"/>
      <c r="L522" s="101"/>
      <c r="M522" s="1"/>
      <c r="N522" s="1"/>
      <c r="O522" s="1"/>
      <c r="P522" s="1"/>
    </row>
    <row r="523" spans="1:16" x14ac:dyDescent="0.25">
      <c r="A523" s="1"/>
      <c r="B523" s="1"/>
      <c r="C523" s="1"/>
      <c r="D523" s="1"/>
      <c r="E523" s="1"/>
      <c r="F523" s="1"/>
      <c r="G523" s="1"/>
      <c r="H523" s="1"/>
      <c r="I523" s="1"/>
      <c r="J523" s="1"/>
      <c r="K523" s="2"/>
      <c r="L523" s="2"/>
      <c r="M523" s="1"/>
      <c r="N523" s="1"/>
      <c r="O523" s="1"/>
      <c r="P523" s="1"/>
    </row>
    <row r="524" spans="1:16" x14ac:dyDescent="0.25">
      <c r="A524" s="1"/>
      <c r="B524" s="1"/>
      <c r="C524" s="1"/>
      <c r="D524" s="1"/>
      <c r="E524" s="1"/>
      <c r="F524" s="1"/>
      <c r="G524" s="1"/>
      <c r="H524" s="1"/>
      <c r="I524" s="1"/>
      <c r="J524" s="1"/>
      <c r="K524" s="2"/>
      <c r="L524" s="2"/>
      <c r="M524" s="1"/>
      <c r="N524" s="1"/>
      <c r="O524" s="1"/>
      <c r="P524" s="1"/>
    </row>
    <row r="525" spans="1:16" ht="15.75" x14ac:dyDescent="0.25">
      <c r="A525" s="1"/>
      <c r="B525" s="90" t="s">
        <v>80</v>
      </c>
      <c r="C525" s="1"/>
      <c r="D525" s="1"/>
      <c r="E525" s="1"/>
      <c r="F525" s="1"/>
      <c r="G525" s="1"/>
      <c r="H525" s="1"/>
      <c r="I525" s="1"/>
      <c r="J525" s="1"/>
      <c r="K525" s="2"/>
      <c r="L525" s="2"/>
    </row>
    <row r="526" spans="1:16" ht="15.75" x14ac:dyDescent="0.25">
      <c r="A526" s="1"/>
      <c r="B526" s="6" t="s">
        <v>1</v>
      </c>
      <c r="C526" s="7" t="s">
        <v>2</v>
      </c>
      <c r="D526" s="12"/>
      <c r="E526" s="12"/>
      <c r="F526" s="9" t="s">
        <v>3</v>
      </c>
      <c r="G526" s="10" t="s">
        <v>4</v>
      </c>
      <c r="H526" s="6" t="s">
        <v>5</v>
      </c>
      <c r="I526" s="6" t="s">
        <v>6</v>
      </c>
      <c r="J526" s="6" t="s">
        <v>7</v>
      </c>
      <c r="K526" s="11" t="s">
        <v>8</v>
      </c>
      <c r="L526" s="11" t="s">
        <v>8</v>
      </c>
      <c r="M526" s="114" t="s">
        <v>9</v>
      </c>
      <c r="N526" s="113"/>
      <c r="O526" s="112" t="s">
        <v>10</v>
      </c>
      <c r="P526" s="113"/>
    </row>
    <row r="527" spans="1:16" ht="15.75" x14ac:dyDescent="0.25">
      <c r="A527" s="1"/>
      <c r="B527" s="13" t="s">
        <v>11</v>
      </c>
      <c r="C527" s="12"/>
      <c r="D527" s="12"/>
      <c r="E527" s="12"/>
      <c r="F527" s="14" t="s">
        <v>1</v>
      </c>
      <c r="G527" s="15" t="s">
        <v>12</v>
      </c>
      <c r="H527" s="13" t="s">
        <v>4</v>
      </c>
      <c r="I527" s="13" t="s">
        <v>33</v>
      </c>
      <c r="J527" s="13" t="s">
        <v>4</v>
      </c>
      <c r="K527" s="16" t="s">
        <v>14</v>
      </c>
      <c r="L527" s="16" t="s">
        <v>15</v>
      </c>
      <c r="M527" s="17" t="s">
        <v>16</v>
      </c>
      <c r="N527" s="13" t="s">
        <v>17</v>
      </c>
      <c r="O527" s="13" t="s">
        <v>16</v>
      </c>
      <c r="P527" s="13" t="s">
        <v>17</v>
      </c>
    </row>
    <row r="528" spans="1:16" ht="15.75" x14ac:dyDescent="0.25">
      <c r="A528" s="1"/>
      <c r="B528" s="56" t="s">
        <v>18</v>
      </c>
      <c r="C528" s="19" t="s">
        <v>19</v>
      </c>
      <c r="D528" s="20"/>
      <c r="E528" s="21">
        <v>20700</v>
      </c>
      <c r="F528" s="22">
        <v>11600</v>
      </c>
      <c r="G528" s="57">
        <v>-851200</v>
      </c>
      <c r="H528" s="91">
        <v>-2340</v>
      </c>
      <c r="I528" s="58">
        <v>-0.19930325394931006</v>
      </c>
      <c r="J528" s="59">
        <v>0.15846173679497699</v>
      </c>
      <c r="K528" s="92">
        <v>1</v>
      </c>
      <c r="L528" s="92">
        <v>0</v>
      </c>
      <c r="M528" s="60">
        <v>427600</v>
      </c>
      <c r="N528" s="59">
        <v>1</v>
      </c>
      <c r="O528" s="60">
        <v>167100</v>
      </c>
      <c r="P528" s="59">
        <v>1</v>
      </c>
    </row>
    <row r="529" spans="1:16" ht="15.75" x14ac:dyDescent="0.25">
      <c r="A529" s="1"/>
      <c r="B529" s="56" t="s">
        <v>20</v>
      </c>
      <c r="C529" s="29">
        <v>20700</v>
      </c>
      <c r="D529" s="30" t="s">
        <v>21</v>
      </c>
      <c r="E529" s="21">
        <v>34700</v>
      </c>
      <c r="F529" s="22">
        <v>27200</v>
      </c>
      <c r="G529" s="57">
        <v>-965800</v>
      </c>
      <c r="H529" s="91">
        <v>-2670</v>
      </c>
      <c r="I529" s="58">
        <v>-9.8019334470580463E-2</v>
      </c>
      <c r="J529" s="59">
        <v>0.17980407125103631</v>
      </c>
      <c r="K529" s="92">
        <v>1</v>
      </c>
      <c r="L529" s="92">
        <v>0</v>
      </c>
      <c r="M529" s="60">
        <v>481400</v>
      </c>
      <c r="N529" s="59">
        <v>1</v>
      </c>
      <c r="O529" s="60">
        <v>179800</v>
      </c>
      <c r="P529" s="59">
        <v>1</v>
      </c>
    </row>
    <row r="530" spans="1:16" ht="15.75" x14ac:dyDescent="0.25">
      <c r="A530" s="1"/>
      <c r="B530" s="56" t="s">
        <v>22</v>
      </c>
      <c r="C530" s="29">
        <v>34700</v>
      </c>
      <c r="D530" s="30" t="s">
        <v>21</v>
      </c>
      <c r="E530" s="21">
        <v>57200</v>
      </c>
      <c r="F530" s="22">
        <v>44900</v>
      </c>
      <c r="G530" s="57">
        <v>-1042600</v>
      </c>
      <c r="H530" s="91">
        <v>-2830</v>
      </c>
      <c r="I530" s="58">
        <v>-6.2788567887275132E-2</v>
      </c>
      <c r="J530" s="59">
        <v>0.194091109910183</v>
      </c>
      <c r="K530" s="92">
        <v>1</v>
      </c>
      <c r="L530" s="92">
        <v>0</v>
      </c>
      <c r="M530" s="60">
        <v>519000</v>
      </c>
      <c r="N530" s="59">
        <v>1</v>
      </c>
      <c r="O530" s="60">
        <v>202300</v>
      </c>
      <c r="P530" s="59">
        <v>1</v>
      </c>
    </row>
    <row r="531" spans="1:16" ht="15.75" x14ac:dyDescent="0.25">
      <c r="A531" s="1"/>
      <c r="B531" s="56" t="s">
        <v>23</v>
      </c>
      <c r="C531" s="29">
        <v>57200</v>
      </c>
      <c r="D531" s="30" t="s">
        <v>21</v>
      </c>
      <c r="E531" s="21">
        <v>92500</v>
      </c>
      <c r="F531" s="22">
        <v>74100</v>
      </c>
      <c r="G531" s="57">
        <v>-1215300</v>
      </c>
      <c r="H531" s="91">
        <v>-3340</v>
      </c>
      <c r="I531" s="58">
        <v>-4.4561486910656964E-2</v>
      </c>
      <c r="J531" s="59">
        <v>0.22625729804856454</v>
      </c>
      <c r="K531" s="92">
        <v>1</v>
      </c>
      <c r="L531" s="92">
        <v>0</v>
      </c>
      <c r="M531" s="60">
        <v>606300</v>
      </c>
      <c r="N531" s="59">
        <v>1</v>
      </c>
      <c r="O531" s="60">
        <v>244700</v>
      </c>
      <c r="P531" s="59">
        <v>1</v>
      </c>
    </row>
    <row r="532" spans="1:16" ht="15.75" x14ac:dyDescent="0.25">
      <c r="A532" s="1"/>
      <c r="B532" s="56" t="s">
        <v>24</v>
      </c>
      <c r="C532" s="29">
        <v>92500</v>
      </c>
      <c r="D532" s="30" t="s">
        <v>21</v>
      </c>
      <c r="E532" s="21">
        <v>194300</v>
      </c>
      <c r="F532" s="22">
        <v>130100</v>
      </c>
      <c r="G532" s="57">
        <v>-1028400</v>
      </c>
      <c r="H532" s="91">
        <v>-3750</v>
      </c>
      <c r="I532" s="58">
        <v>-2.8401343099767818E-2</v>
      </c>
      <c r="J532" s="59">
        <v>0.19145212444356724</v>
      </c>
      <c r="K532" s="92">
        <v>0.95174254255651358</v>
      </c>
      <c r="L532" s="92">
        <v>0</v>
      </c>
      <c r="M532" s="60">
        <v>487400</v>
      </c>
      <c r="N532" s="59">
        <v>0.97354681588340142</v>
      </c>
      <c r="O532" s="60">
        <v>235700</v>
      </c>
      <c r="P532" s="59">
        <v>1</v>
      </c>
    </row>
    <row r="533" spans="1:16" ht="15.75" x14ac:dyDescent="0.25">
      <c r="A533" s="1"/>
      <c r="B533" s="56" t="s">
        <v>25</v>
      </c>
      <c r="C533" s="29">
        <v>194300</v>
      </c>
      <c r="D533" s="30" t="s">
        <v>21</v>
      </c>
      <c r="E533" s="21">
        <v>452200</v>
      </c>
      <c r="F533" s="22">
        <v>277100</v>
      </c>
      <c r="G533" s="57">
        <v>-147100</v>
      </c>
      <c r="H533" s="91">
        <v>-2010</v>
      </c>
      <c r="I533" s="58">
        <v>-7.0892298482428265E-3</v>
      </c>
      <c r="J533" s="59">
        <v>2.7387893570974535E-2</v>
      </c>
      <c r="K533" s="92">
        <v>0.57640684184889468</v>
      </c>
      <c r="L533" s="92">
        <v>0</v>
      </c>
      <c r="M533" s="60">
        <v>83900</v>
      </c>
      <c r="N533" s="59">
        <v>0.61765946032134689</v>
      </c>
      <c r="O533" s="60">
        <v>49100</v>
      </c>
      <c r="P533" s="59">
        <v>0.86671359194316411</v>
      </c>
    </row>
    <row r="534" spans="1:16" ht="16.5" thickBot="1" x14ac:dyDescent="0.3">
      <c r="A534" s="1"/>
      <c r="B534" s="61" t="s">
        <v>26</v>
      </c>
      <c r="C534" s="32">
        <v>452200</v>
      </c>
      <c r="D534" s="32" t="s">
        <v>27</v>
      </c>
      <c r="E534" s="32"/>
      <c r="F534" s="33">
        <v>1071200</v>
      </c>
      <c r="G534" s="62">
        <v>-800</v>
      </c>
      <c r="H534" s="93">
        <v>-40</v>
      </c>
      <c r="I534" s="63">
        <v>-3.7921499779574461E-5</v>
      </c>
      <c r="J534" s="64">
        <v>1.4806325198894851E-4</v>
      </c>
      <c r="K534" s="94">
        <v>1.5223502815045689E-2</v>
      </c>
      <c r="L534" s="94">
        <v>0</v>
      </c>
      <c r="M534" s="65">
        <v>600</v>
      </c>
      <c r="N534" s="64">
        <v>1.5828027310293639E-2</v>
      </c>
      <c r="O534" s="65">
        <v>300</v>
      </c>
      <c r="P534" s="64">
        <v>2.0781005328621188E-2</v>
      </c>
    </row>
    <row r="535" spans="1:16" ht="15.75" x14ac:dyDescent="0.25">
      <c r="A535" s="1"/>
      <c r="B535" s="95" t="s">
        <v>28</v>
      </c>
      <c r="C535" s="96"/>
      <c r="D535" s="96"/>
      <c r="E535" s="96"/>
      <c r="F535" s="96">
        <v>70500</v>
      </c>
      <c r="G535" s="97">
        <v>-5371500</v>
      </c>
      <c r="H535" s="96">
        <v>-2850</v>
      </c>
      <c r="I535" s="98">
        <v>-3.9643229245815974E-2</v>
      </c>
      <c r="J535" s="99">
        <v>1</v>
      </c>
      <c r="K535" s="100">
        <v>0.96696882538462525</v>
      </c>
      <c r="L535" s="100">
        <v>0</v>
      </c>
      <c r="M535" s="48">
        <v>2672900</v>
      </c>
      <c r="N535" s="46">
        <v>0.9640501088225385</v>
      </c>
      <c r="O535" s="48">
        <v>1097400</v>
      </c>
      <c r="P535" s="46">
        <v>0.97858816925007419</v>
      </c>
    </row>
    <row r="536" spans="1:16" x14ac:dyDescent="0.25">
      <c r="A536" s="1"/>
      <c r="B536" s="5"/>
      <c r="C536" s="1"/>
      <c r="D536" s="1"/>
      <c r="E536" s="1"/>
      <c r="F536" s="1"/>
      <c r="G536" s="1"/>
      <c r="H536" s="1"/>
      <c r="I536" s="1"/>
      <c r="J536" s="1"/>
      <c r="K536" s="101"/>
      <c r="L536" s="101"/>
      <c r="M536" s="1"/>
      <c r="N536" s="1"/>
      <c r="O536" s="1"/>
      <c r="P536" s="1"/>
    </row>
    <row r="537" spans="1:16" x14ac:dyDescent="0.25">
      <c r="A537" s="1"/>
      <c r="B537" s="1"/>
      <c r="C537" s="1"/>
      <c r="D537" s="1"/>
      <c r="E537" s="1"/>
      <c r="F537" s="1"/>
      <c r="G537" s="1"/>
      <c r="H537" s="1"/>
      <c r="I537" s="1"/>
      <c r="J537" s="1"/>
      <c r="K537" s="2"/>
      <c r="L537" s="2"/>
      <c r="M537" s="1"/>
      <c r="N537" s="1"/>
      <c r="O537" s="1"/>
      <c r="P537" s="1"/>
    </row>
    <row r="538" spans="1:16" x14ac:dyDescent="0.25">
      <c r="A538" s="1"/>
      <c r="B538" s="1"/>
      <c r="C538" s="1"/>
      <c r="D538" s="1"/>
      <c r="E538" s="1"/>
      <c r="F538" s="1"/>
      <c r="G538" s="1"/>
      <c r="H538" s="1"/>
      <c r="I538" s="1"/>
      <c r="J538" s="1"/>
      <c r="K538" s="2"/>
      <c r="L538" s="2"/>
      <c r="M538" s="1"/>
      <c r="N538" s="1"/>
      <c r="O538" s="1"/>
      <c r="P538" s="1"/>
    </row>
    <row r="539" spans="1:16" ht="15.75" x14ac:dyDescent="0.25">
      <c r="A539" s="1"/>
      <c r="B539" s="90" t="s">
        <v>81</v>
      </c>
      <c r="C539" s="1"/>
      <c r="D539" s="1"/>
      <c r="E539" s="1"/>
      <c r="F539" s="1"/>
      <c r="G539" s="1"/>
      <c r="H539" s="1"/>
      <c r="I539" s="1"/>
      <c r="J539" s="1"/>
      <c r="K539" s="2"/>
      <c r="L539" s="2"/>
    </row>
    <row r="540" spans="1:16" ht="15.75" x14ac:dyDescent="0.25">
      <c r="A540" s="1"/>
      <c r="B540" s="6" t="s">
        <v>1</v>
      </c>
      <c r="C540" s="7" t="s">
        <v>2</v>
      </c>
      <c r="D540" s="12"/>
      <c r="E540" s="12"/>
      <c r="F540" s="9" t="s">
        <v>3</v>
      </c>
      <c r="G540" s="10" t="s">
        <v>4</v>
      </c>
      <c r="H540" s="6" t="s">
        <v>5</v>
      </c>
      <c r="I540" s="6" t="s">
        <v>6</v>
      </c>
      <c r="J540" s="6" t="s">
        <v>7</v>
      </c>
      <c r="K540" s="11" t="s">
        <v>8</v>
      </c>
      <c r="L540" s="11" t="s">
        <v>8</v>
      </c>
      <c r="M540" s="114" t="s">
        <v>9</v>
      </c>
      <c r="N540" s="113"/>
      <c r="O540" s="112" t="s">
        <v>10</v>
      </c>
      <c r="P540" s="113"/>
    </row>
    <row r="541" spans="1:16" ht="15.75" x14ac:dyDescent="0.25">
      <c r="A541" s="1"/>
      <c r="B541" s="13" t="s">
        <v>11</v>
      </c>
      <c r="C541" s="12"/>
      <c r="D541" s="12"/>
      <c r="E541" s="12"/>
      <c r="F541" s="14" t="s">
        <v>1</v>
      </c>
      <c r="G541" s="15" t="s">
        <v>12</v>
      </c>
      <c r="H541" s="13" t="s">
        <v>4</v>
      </c>
      <c r="I541" s="13" t="s">
        <v>33</v>
      </c>
      <c r="J541" s="13" t="s">
        <v>4</v>
      </c>
      <c r="K541" s="16" t="s">
        <v>14</v>
      </c>
      <c r="L541" s="16" t="s">
        <v>15</v>
      </c>
      <c r="M541" s="17" t="s">
        <v>16</v>
      </c>
      <c r="N541" s="13" t="s">
        <v>17</v>
      </c>
      <c r="O541" s="13" t="s">
        <v>16</v>
      </c>
      <c r="P541" s="13" t="s">
        <v>17</v>
      </c>
    </row>
    <row r="542" spans="1:16" ht="15.75" x14ac:dyDescent="0.25">
      <c r="A542" s="1"/>
      <c r="B542" s="56" t="s">
        <v>18</v>
      </c>
      <c r="C542" s="19" t="s">
        <v>19</v>
      </c>
      <c r="D542" s="20"/>
      <c r="E542" s="21">
        <v>23900</v>
      </c>
      <c r="F542" s="22">
        <v>13700</v>
      </c>
      <c r="G542" s="57">
        <v>-850200</v>
      </c>
      <c r="H542" s="91">
        <v>-2040</v>
      </c>
      <c r="I542" s="58">
        <v>-0.1487078290127177</v>
      </c>
      <c r="J542" s="59">
        <v>0.15120895117843725</v>
      </c>
      <c r="K542" s="92">
        <v>1</v>
      </c>
      <c r="L542" s="92">
        <v>0</v>
      </c>
      <c r="M542" s="60">
        <v>461100</v>
      </c>
      <c r="N542" s="59">
        <v>1</v>
      </c>
      <c r="O542" s="60">
        <v>139400</v>
      </c>
      <c r="P542" s="59">
        <v>1</v>
      </c>
    </row>
    <row r="543" spans="1:16" ht="15.75" x14ac:dyDescent="0.25">
      <c r="A543" s="1"/>
      <c r="B543" s="56" t="s">
        <v>20</v>
      </c>
      <c r="C543" s="29">
        <v>23900</v>
      </c>
      <c r="D543" s="30" t="s">
        <v>21</v>
      </c>
      <c r="E543" s="21">
        <v>42000</v>
      </c>
      <c r="F543" s="22">
        <v>32400</v>
      </c>
      <c r="G543" s="57">
        <v>-1005300</v>
      </c>
      <c r="H543" s="91">
        <v>-2430</v>
      </c>
      <c r="I543" s="58">
        <v>-7.488063326663251E-2</v>
      </c>
      <c r="J543" s="59">
        <v>0.17878469758190249</v>
      </c>
      <c r="K543" s="92">
        <v>1</v>
      </c>
      <c r="L543" s="92">
        <v>0</v>
      </c>
      <c r="M543" s="60">
        <v>537500</v>
      </c>
      <c r="N543" s="59">
        <v>1</v>
      </c>
      <c r="O543" s="60">
        <v>148900</v>
      </c>
      <c r="P543" s="59">
        <v>1</v>
      </c>
    </row>
    <row r="544" spans="1:16" ht="15.75" x14ac:dyDescent="0.25">
      <c r="A544" s="1"/>
      <c r="B544" s="56" t="s">
        <v>22</v>
      </c>
      <c r="C544" s="29">
        <v>42000</v>
      </c>
      <c r="D544" s="30" t="s">
        <v>21</v>
      </c>
      <c r="E544" s="21">
        <v>70100</v>
      </c>
      <c r="F544" s="22">
        <v>53800</v>
      </c>
      <c r="G544" s="57">
        <v>-1186000</v>
      </c>
      <c r="H544" s="91">
        <v>-2850</v>
      </c>
      <c r="I544" s="58">
        <v>-5.2560419208125056E-2</v>
      </c>
      <c r="J544" s="59">
        <v>0.21091626959789025</v>
      </c>
      <c r="K544" s="92">
        <v>1</v>
      </c>
      <c r="L544" s="92">
        <v>0</v>
      </c>
      <c r="M544" s="60">
        <v>600900</v>
      </c>
      <c r="N544" s="59">
        <v>1</v>
      </c>
      <c r="O544" s="60">
        <v>226300</v>
      </c>
      <c r="P544" s="59">
        <v>1</v>
      </c>
    </row>
    <row r="545" spans="1:16" ht="15.75" x14ac:dyDescent="0.25">
      <c r="A545" s="1"/>
      <c r="B545" s="56" t="s">
        <v>23</v>
      </c>
      <c r="C545" s="29">
        <v>70100</v>
      </c>
      <c r="D545" s="30" t="s">
        <v>21</v>
      </c>
      <c r="E545" s="21">
        <v>116100</v>
      </c>
      <c r="F545" s="22">
        <v>89000</v>
      </c>
      <c r="G545" s="57">
        <v>-1370900</v>
      </c>
      <c r="H545" s="91">
        <v>-3290</v>
      </c>
      <c r="I545" s="58">
        <v>-3.6561491315928785E-2</v>
      </c>
      <c r="J545" s="59">
        <v>0.24381029746611929</v>
      </c>
      <c r="K545" s="92">
        <v>0.99922293095429349</v>
      </c>
      <c r="L545" s="92">
        <v>0</v>
      </c>
      <c r="M545" s="60">
        <v>685700</v>
      </c>
      <c r="N545" s="59">
        <v>0.99952745199096393</v>
      </c>
      <c r="O545" s="60">
        <v>282000</v>
      </c>
      <c r="P545" s="59">
        <v>1</v>
      </c>
    </row>
    <row r="546" spans="1:16" ht="15.75" x14ac:dyDescent="0.25">
      <c r="A546" s="1"/>
      <c r="B546" s="56" t="s">
        <v>24</v>
      </c>
      <c r="C546" s="29">
        <v>116100</v>
      </c>
      <c r="D546" s="30" t="s">
        <v>21</v>
      </c>
      <c r="E546" s="21">
        <v>248500</v>
      </c>
      <c r="F546" s="22">
        <v>164000</v>
      </c>
      <c r="G546" s="57">
        <v>-1027400</v>
      </c>
      <c r="H546" s="91">
        <v>-3290</v>
      </c>
      <c r="I546" s="58">
        <v>-1.9694942901174753E-2</v>
      </c>
      <c r="J546" s="59">
        <v>0.18271215502699903</v>
      </c>
      <c r="K546" s="92">
        <v>0.87767552438616325</v>
      </c>
      <c r="L546" s="92">
        <v>0</v>
      </c>
      <c r="M546" s="60">
        <v>531100</v>
      </c>
      <c r="N546" s="59">
        <v>0.92672297561319483</v>
      </c>
      <c r="O546" s="60">
        <v>228500</v>
      </c>
      <c r="P546" s="59">
        <v>0.98637410154945582</v>
      </c>
    </row>
    <row r="547" spans="1:16" ht="15.75" x14ac:dyDescent="0.25">
      <c r="A547" s="1"/>
      <c r="B547" s="56" t="s">
        <v>25</v>
      </c>
      <c r="C547" s="29">
        <v>248500</v>
      </c>
      <c r="D547" s="30" t="s">
        <v>21</v>
      </c>
      <c r="E547" s="21">
        <v>527100</v>
      </c>
      <c r="F547" s="22">
        <v>340000</v>
      </c>
      <c r="G547" s="57">
        <v>-81200</v>
      </c>
      <c r="H547" s="91">
        <v>-980</v>
      </c>
      <c r="I547" s="58">
        <v>-2.7821411194906736E-3</v>
      </c>
      <c r="J547" s="59">
        <v>1.4445543961698499E-2</v>
      </c>
      <c r="K547" s="92">
        <v>0.33894200029816784</v>
      </c>
      <c r="L547" s="92">
        <v>0</v>
      </c>
      <c r="M547" s="60">
        <v>55900</v>
      </c>
      <c r="N547" s="59">
        <v>0.36589636766777994</v>
      </c>
      <c r="O547" s="60">
        <v>39700</v>
      </c>
      <c r="P547" s="59">
        <v>0.64264047337556751</v>
      </c>
    </row>
    <row r="548" spans="1:16" ht="16.5" thickBot="1" x14ac:dyDescent="0.3">
      <c r="A548" s="1"/>
      <c r="B548" s="61" t="s">
        <v>26</v>
      </c>
      <c r="C548" s="32">
        <v>527100</v>
      </c>
      <c r="D548" s="32" t="s">
        <v>27</v>
      </c>
      <c r="E548" s="32"/>
      <c r="F548" s="33">
        <v>1298000</v>
      </c>
      <c r="G548" s="62">
        <v>-3300</v>
      </c>
      <c r="H548" s="93">
        <v>-160</v>
      </c>
      <c r="I548" s="63">
        <v>-1.1280667459965052E-4</v>
      </c>
      <c r="J548" s="64">
        <v>5.8220027642480877E-4</v>
      </c>
      <c r="K548" s="94">
        <v>3.7042512030508346E-2</v>
      </c>
      <c r="L548" s="94">
        <v>0</v>
      </c>
      <c r="M548" s="65">
        <v>1600</v>
      </c>
      <c r="N548" s="64">
        <v>3.9358134056526536E-2</v>
      </c>
      <c r="O548" s="65">
        <v>1800</v>
      </c>
      <c r="P548" s="64">
        <v>7.7660346831074242E-2</v>
      </c>
    </row>
    <row r="549" spans="1:16" ht="15.75" x14ac:dyDescent="0.25">
      <c r="A549" s="1"/>
      <c r="B549" s="95" t="s">
        <v>28</v>
      </c>
      <c r="C549" s="96"/>
      <c r="D549" s="96"/>
      <c r="E549" s="96"/>
      <c r="F549" s="96">
        <v>86700</v>
      </c>
      <c r="G549" s="97">
        <v>-5623000</v>
      </c>
      <c r="H549" s="96">
        <v>-2640</v>
      </c>
      <c r="I549" s="98">
        <v>-2.9715205287726257E-2</v>
      </c>
      <c r="J549" s="99">
        <v>1</v>
      </c>
      <c r="K549" s="100">
        <v>0.94660296014068435</v>
      </c>
      <c r="L549" s="100">
        <v>0</v>
      </c>
      <c r="M549" s="48">
        <v>2933900</v>
      </c>
      <c r="N549" s="46">
        <v>0.94303397524058663</v>
      </c>
      <c r="O549" s="48">
        <v>1076900</v>
      </c>
      <c r="P549" s="46">
        <v>0.95835951373466577</v>
      </c>
    </row>
    <row r="550" spans="1:16" x14ac:dyDescent="0.25">
      <c r="A550" s="1"/>
      <c r="B550" s="5"/>
      <c r="C550" s="1"/>
      <c r="D550" s="1"/>
      <c r="E550" s="1"/>
      <c r="F550" s="1"/>
      <c r="G550" s="1"/>
      <c r="H550" s="1"/>
      <c r="I550" s="1"/>
      <c r="J550" s="1"/>
      <c r="K550" s="101"/>
      <c r="L550" s="101"/>
      <c r="M550" s="1"/>
      <c r="N550" s="1"/>
      <c r="O550" s="1"/>
      <c r="P550" s="1"/>
    </row>
    <row r="551" spans="1:16" x14ac:dyDescent="0.25">
      <c r="A551" s="1"/>
      <c r="B551" s="1"/>
      <c r="C551" s="1"/>
      <c r="D551" s="1"/>
      <c r="E551" s="1"/>
      <c r="F551" s="1"/>
      <c r="G551" s="1"/>
      <c r="H551" s="1"/>
      <c r="I551" s="1"/>
      <c r="J551" s="1"/>
      <c r="K551" s="2"/>
      <c r="L551" s="2"/>
      <c r="M551" s="1"/>
      <c r="N551" s="1"/>
      <c r="O551" s="1"/>
      <c r="P551" s="1"/>
    </row>
    <row r="552" spans="1:16" x14ac:dyDescent="0.25">
      <c r="A552" s="1"/>
      <c r="B552" s="1"/>
      <c r="C552" s="1"/>
      <c r="D552" s="1"/>
      <c r="E552" s="1"/>
      <c r="F552" s="1"/>
      <c r="G552" s="1"/>
      <c r="H552" s="1"/>
      <c r="I552" s="1"/>
      <c r="J552" s="1"/>
      <c r="K552" s="2"/>
      <c r="L552" s="2"/>
      <c r="M552" s="1"/>
      <c r="N552" s="1"/>
      <c r="O552" s="1"/>
      <c r="P552" s="1"/>
    </row>
    <row r="553" spans="1:16" ht="15.75" x14ac:dyDescent="0.25">
      <c r="A553" s="1"/>
      <c r="B553" s="90" t="s">
        <v>82</v>
      </c>
      <c r="C553" s="1"/>
      <c r="D553" s="1"/>
      <c r="E553" s="1"/>
      <c r="F553" s="1"/>
      <c r="G553" s="1"/>
      <c r="H553" s="1"/>
      <c r="I553" s="1"/>
      <c r="J553" s="1"/>
      <c r="K553" s="2"/>
      <c r="L553" s="2"/>
    </row>
    <row r="554" spans="1:16" ht="15.75" x14ac:dyDescent="0.25">
      <c r="A554" s="1"/>
      <c r="B554" s="6" t="s">
        <v>1</v>
      </c>
      <c r="C554" s="7" t="s">
        <v>2</v>
      </c>
      <c r="D554" s="12"/>
      <c r="E554" s="12"/>
      <c r="F554" s="9" t="s">
        <v>3</v>
      </c>
      <c r="G554" s="10" t="s">
        <v>4</v>
      </c>
      <c r="H554" s="6" t="s">
        <v>5</v>
      </c>
      <c r="I554" s="6" t="s">
        <v>6</v>
      </c>
      <c r="J554" s="6" t="s">
        <v>7</v>
      </c>
      <c r="K554" s="11" t="s">
        <v>8</v>
      </c>
      <c r="L554" s="11" t="s">
        <v>8</v>
      </c>
      <c r="M554" s="114" t="s">
        <v>9</v>
      </c>
      <c r="N554" s="113"/>
      <c r="O554" s="112" t="s">
        <v>10</v>
      </c>
      <c r="P554" s="113"/>
    </row>
    <row r="555" spans="1:16" ht="15.75" x14ac:dyDescent="0.25">
      <c r="A555" s="1"/>
      <c r="B555" s="13" t="s">
        <v>11</v>
      </c>
      <c r="C555" s="12"/>
      <c r="D555" s="12"/>
      <c r="E555" s="12"/>
      <c r="F555" s="14" t="s">
        <v>1</v>
      </c>
      <c r="G555" s="15" t="s">
        <v>12</v>
      </c>
      <c r="H555" s="13" t="s">
        <v>4</v>
      </c>
      <c r="I555" s="13" t="s">
        <v>33</v>
      </c>
      <c r="J555" s="13" t="s">
        <v>4</v>
      </c>
      <c r="K555" s="16" t="s">
        <v>14</v>
      </c>
      <c r="L555" s="16" t="s">
        <v>15</v>
      </c>
      <c r="M555" s="17" t="s">
        <v>16</v>
      </c>
      <c r="N555" s="13" t="s">
        <v>17</v>
      </c>
      <c r="O555" s="13" t="s">
        <v>16</v>
      </c>
      <c r="P555" s="13" t="s">
        <v>17</v>
      </c>
    </row>
    <row r="556" spans="1:16" ht="15.75" x14ac:dyDescent="0.25">
      <c r="A556" s="1"/>
      <c r="B556" s="56" t="s">
        <v>18</v>
      </c>
      <c r="C556" s="19" t="s">
        <v>19</v>
      </c>
      <c r="D556" s="20"/>
      <c r="E556" s="21">
        <v>21700</v>
      </c>
      <c r="F556" s="22">
        <v>12100</v>
      </c>
      <c r="G556" s="57">
        <v>-2946700</v>
      </c>
      <c r="H556" s="91">
        <v>-2260</v>
      </c>
      <c r="I556" s="58">
        <v>-0.18581779616824942</v>
      </c>
      <c r="J556" s="59">
        <v>0.1728192755442432</v>
      </c>
      <c r="K556" s="92">
        <v>1</v>
      </c>
      <c r="L556" s="92">
        <v>0</v>
      </c>
      <c r="M556" s="60">
        <v>1462300</v>
      </c>
      <c r="N556" s="59">
        <v>1</v>
      </c>
      <c r="O556" s="60">
        <v>581600</v>
      </c>
      <c r="P556" s="59">
        <v>1</v>
      </c>
    </row>
    <row r="557" spans="1:16" ht="15.75" x14ac:dyDescent="0.25">
      <c r="A557" s="1"/>
      <c r="B557" s="56" t="s">
        <v>20</v>
      </c>
      <c r="C557" s="29">
        <v>21700</v>
      </c>
      <c r="D557" s="30" t="s">
        <v>21</v>
      </c>
      <c r="E557" s="21">
        <v>41700</v>
      </c>
      <c r="F557" s="22">
        <v>31700</v>
      </c>
      <c r="G557" s="57">
        <v>-2706000</v>
      </c>
      <c r="H557" s="91">
        <v>-2080</v>
      </c>
      <c r="I557" s="58">
        <v>-6.5791454097965232E-2</v>
      </c>
      <c r="J557" s="59">
        <v>0.1586987688927933</v>
      </c>
      <c r="K557" s="92">
        <v>1</v>
      </c>
      <c r="L557" s="92">
        <v>0</v>
      </c>
      <c r="M557" s="60">
        <v>1511300</v>
      </c>
      <c r="N557" s="59">
        <v>1</v>
      </c>
      <c r="O557" s="60">
        <v>367800</v>
      </c>
      <c r="P557" s="59">
        <v>1</v>
      </c>
    </row>
    <row r="558" spans="1:16" ht="15.75" x14ac:dyDescent="0.25">
      <c r="A558" s="1"/>
      <c r="B558" s="56" t="s">
        <v>22</v>
      </c>
      <c r="C558" s="29">
        <v>41700</v>
      </c>
      <c r="D558" s="30" t="s">
        <v>21</v>
      </c>
      <c r="E558" s="21">
        <v>65500</v>
      </c>
      <c r="F558" s="22">
        <v>52600</v>
      </c>
      <c r="G558" s="57">
        <v>-3369800</v>
      </c>
      <c r="H558" s="91">
        <v>-2570</v>
      </c>
      <c r="I558" s="58">
        <v>-4.8972258571225093E-2</v>
      </c>
      <c r="J558" s="59">
        <v>0.19763498372889601</v>
      </c>
      <c r="K558" s="92">
        <v>1</v>
      </c>
      <c r="L558" s="92">
        <v>0</v>
      </c>
      <c r="M558" s="60">
        <v>1760000</v>
      </c>
      <c r="N558" s="59">
        <v>1</v>
      </c>
      <c r="O558" s="60">
        <v>579900</v>
      </c>
      <c r="P558" s="59">
        <v>1</v>
      </c>
    </row>
    <row r="559" spans="1:16" ht="15.75" x14ac:dyDescent="0.25">
      <c r="A559" s="1"/>
      <c r="B559" s="56" t="s">
        <v>23</v>
      </c>
      <c r="C559" s="29">
        <v>65500</v>
      </c>
      <c r="D559" s="30" t="s">
        <v>21</v>
      </c>
      <c r="E559" s="21">
        <v>109200</v>
      </c>
      <c r="F559" s="22">
        <v>85100</v>
      </c>
      <c r="G559" s="57">
        <v>-4021900</v>
      </c>
      <c r="H559" s="91">
        <v>-3090</v>
      </c>
      <c r="I559" s="58">
        <v>-3.598006999748294E-2</v>
      </c>
      <c r="J559" s="59">
        <v>0.23587729524860385</v>
      </c>
      <c r="K559" s="92">
        <v>1</v>
      </c>
      <c r="L559" s="92">
        <v>0</v>
      </c>
      <c r="M559" s="60">
        <v>2131600</v>
      </c>
      <c r="N559" s="59">
        <v>1</v>
      </c>
      <c r="O559" s="60">
        <v>692700</v>
      </c>
      <c r="P559" s="59">
        <v>1</v>
      </c>
    </row>
    <row r="560" spans="1:16" ht="15.75" x14ac:dyDescent="0.25">
      <c r="A560" s="1"/>
      <c r="B560" s="56" t="s">
        <v>24</v>
      </c>
      <c r="C560" s="29">
        <v>109200</v>
      </c>
      <c r="D560" s="30" t="s">
        <v>21</v>
      </c>
      <c r="E560" s="21">
        <v>244700</v>
      </c>
      <c r="F560" s="22">
        <v>152000</v>
      </c>
      <c r="G560" s="57">
        <v>-3529700</v>
      </c>
      <c r="H560" s="91">
        <v>-3600</v>
      </c>
      <c r="I560" s="58">
        <v>-2.3242403513167753E-2</v>
      </c>
      <c r="J560" s="59">
        <v>0.20701272306503515</v>
      </c>
      <c r="K560" s="92">
        <v>0.90885250968457432</v>
      </c>
      <c r="L560" s="92">
        <v>0</v>
      </c>
      <c r="M560" s="60">
        <v>1749600</v>
      </c>
      <c r="N560" s="59">
        <v>0.95023716286226312</v>
      </c>
      <c r="O560" s="60">
        <v>811800</v>
      </c>
      <c r="P560" s="59">
        <v>0.99898127285790828</v>
      </c>
    </row>
    <row r="561" spans="1:16" ht="15.75" x14ac:dyDescent="0.25">
      <c r="A561" s="1"/>
      <c r="B561" s="56" t="s">
        <v>25</v>
      </c>
      <c r="C561" s="29">
        <v>244700</v>
      </c>
      <c r="D561" s="30" t="s">
        <v>21</v>
      </c>
      <c r="E561" s="21">
        <v>555400</v>
      </c>
      <c r="F561" s="22">
        <v>353700</v>
      </c>
      <c r="G561" s="57">
        <v>-292600</v>
      </c>
      <c r="H561" s="91">
        <v>-1120</v>
      </c>
      <c r="I561" s="58">
        <v>-3.1064605572011916E-3</v>
      </c>
      <c r="J561" s="59">
        <v>1.715913941286655E-2</v>
      </c>
      <c r="K561" s="92">
        <v>0.36935423428667663</v>
      </c>
      <c r="L561" s="92">
        <v>0</v>
      </c>
      <c r="M561" s="60">
        <v>191900</v>
      </c>
      <c r="N561" s="59">
        <v>0.38885053750806264</v>
      </c>
      <c r="O561" s="60">
        <v>147500</v>
      </c>
      <c r="P561" s="59">
        <v>0.5918231499842016</v>
      </c>
    </row>
    <row r="562" spans="1:16" ht="16.5" thickBot="1" x14ac:dyDescent="0.3">
      <c r="A562" s="1"/>
      <c r="B562" s="61" t="s">
        <v>26</v>
      </c>
      <c r="C562" s="32">
        <v>555400</v>
      </c>
      <c r="D562" s="32" t="s">
        <v>27</v>
      </c>
      <c r="E562" s="32"/>
      <c r="F562" s="33">
        <v>1525800</v>
      </c>
      <c r="G562" s="62">
        <v>-24600</v>
      </c>
      <c r="H562" s="93">
        <v>-370</v>
      </c>
      <c r="I562" s="63">
        <v>-2.3051826933087672E-4</v>
      </c>
      <c r="J562" s="64">
        <v>1.4435627409075189E-3</v>
      </c>
      <c r="K562" s="94">
        <v>9.0513322054228684E-2</v>
      </c>
      <c r="L562" s="94">
        <v>0</v>
      </c>
      <c r="M562" s="65">
        <v>11900</v>
      </c>
      <c r="N562" s="64">
        <v>9.5426941361901843E-2</v>
      </c>
      <c r="O562" s="65">
        <v>6300</v>
      </c>
      <c r="P562" s="64">
        <v>0.10412840698036312</v>
      </c>
    </row>
    <row r="563" spans="1:16" ht="15.75" x14ac:dyDescent="0.25">
      <c r="A563" s="1"/>
      <c r="B563" s="95" t="s">
        <v>28</v>
      </c>
      <c r="C563" s="96"/>
      <c r="D563" s="96"/>
      <c r="E563" s="96"/>
      <c r="F563" s="96">
        <v>87200</v>
      </c>
      <c r="G563" s="97">
        <v>-17050900</v>
      </c>
      <c r="H563" s="96">
        <v>-2580</v>
      </c>
      <c r="I563" s="98">
        <v>-2.8892947536660392E-2</v>
      </c>
      <c r="J563" s="99">
        <v>1</v>
      </c>
      <c r="K563" s="100">
        <v>0.9525686208438241</v>
      </c>
      <c r="L563" s="100">
        <v>0</v>
      </c>
      <c r="M563" s="48">
        <v>8914500</v>
      </c>
      <c r="N563" s="46">
        <v>0.94628494113610717</v>
      </c>
      <c r="O563" s="48">
        <v>3204500</v>
      </c>
      <c r="P563" s="46">
        <v>0.95326549452746934</v>
      </c>
    </row>
    <row r="564" spans="1:16" x14ac:dyDescent="0.25">
      <c r="A564" s="1"/>
      <c r="B564" s="5"/>
      <c r="C564" s="1"/>
      <c r="D564" s="1"/>
      <c r="E564" s="1"/>
      <c r="F564" s="1"/>
      <c r="G564" s="1"/>
      <c r="H564" s="1"/>
      <c r="I564" s="1"/>
      <c r="J564" s="1"/>
      <c r="K564" s="101"/>
      <c r="L564" s="101"/>
      <c r="M564" s="1"/>
      <c r="N564" s="1"/>
      <c r="O564" s="1"/>
      <c r="P564" s="1"/>
    </row>
    <row r="565" spans="1:16" x14ac:dyDescent="0.25">
      <c r="A565" s="1"/>
      <c r="B565" s="1"/>
      <c r="C565" s="1"/>
      <c r="D565" s="1"/>
      <c r="E565" s="1"/>
      <c r="F565" s="1"/>
      <c r="G565" s="1"/>
      <c r="H565" s="1"/>
      <c r="I565" s="1"/>
      <c r="J565" s="1"/>
      <c r="K565" s="2"/>
      <c r="L565" s="2"/>
      <c r="M565" s="1"/>
      <c r="N565" s="1"/>
      <c r="O565" s="1"/>
      <c r="P565" s="1"/>
    </row>
    <row r="566" spans="1:16" x14ac:dyDescent="0.25">
      <c r="A566" s="1"/>
      <c r="B566" s="1"/>
      <c r="C566" s="1"/>
      <c r="D566" s="1"/>
      <c r="E566" s="1"/>
      <c r="F566" s="1"/>
      <c r="G566" s="1"/>
      <c r="H566" s="1"/>
      <c r="I566" s="1"/>
      <c r="J566" s="1"/>
      <c r="K566" s="2"/>
      <c r="L566" s="2"/>
      <c r="M566" s="1"/>
      <c r="N566" s="1"/>
      <c r="O566" s="1"/>
      <c r="P566" s="1"/>
    </row>
    <row r="567" spans="1:16" ht="15.75" x14ac:dyDescent="0.25">
      <c r="A567" s="1"/>
      <c r="B567" s="90" t="s">
        <v>83</v>
      </c>
      <c r="C567" s="1"/>
      <c r="D567" s="1"/>
      <c r="E567" s="1"/>
      <c r="F567" s="1"/>
      <c r="G567" s="1"/>
      <c r="H567" s="1"/>
      <c r="I567" s="1"/>
      <c r="J567" s="1"/>
      <c r="K567" s="2"/>
      <c r="L567" s="2"/>
    </row>
    <row r="568" spans="1:16" ht="15.75" x14ac:dyDescent="0.25">
      <c r="A568" s="1"/>
      <c r="B568" s="6" t="s">
        <v>1</v>
      </c>
      <c r="C568" s="7" t="s">
        <v>2</v>
      </c>
      <c r="D568" s="12"/>
      <c r="E568" s="12"/>
      <c r="F568" s="9" t="s">
        <v>3</v>
      </c>
      <c r="G568" s="10" t="s">
        <v>4</v>
      </c>
      <c r="H568" s="6" t="s">
        <v>5</v>
      </c>
      <c r="I568" s="6" t="s">
        <v>6</v>
      </c>
      <c r="J568" s="6" t="s">
        <v>7</v>
      </c>
      <c r="K568" s="11" t="s">
        <v>8</v>
      </c>
      <c r="L568" s="11" t="s">
        <v>8</v>
      </c>
      <c r="M568" s="114" t="s">
        <v>9</v>
      </c>
      <c r="N568" s="113"/>
      <c r="O568" s="112" t="s">
        <v>10</v>
      </c>
      <c r="P568" s="113"/>
    </row>
    <row r="569" spans="1:16" ht="15.75" x14ac:dyDescent="0.25">
      <c r="A569" s="1"/>
      <c r="B569" s="13" t="s">
        <v>11</v>
      </c>
      <c r="C569" s="12"/>
      <c r="D569" s="12"/>
      <c r="E569" s="12"/>
      <c r="F569" s="14" t="s">
        <v>1</v>
      </c>
      <c r="G569" s="15" t="s">
        <v>12</v>
      </c>
      <c r="H569" s="13" t="s">
        <v>4</v>
      </c>
      <c r="I569" s="13" t="s">
        <v>33</v>
      </c>
      <c r="J569" s="13" t="s">
        <v>4</v>
      </c>
      <c r="K569" s="16" t="s">
        <v>14</v>
      </c>
      <c r="L569" s="16" t="s">
        <v>15</v>
      </c>
      <c r="M569" s="17" t="s">
        <v>16</v>
      </c>
      <c r="N569" s="13" t="s">
        <v>17</v>
      </c>
      <c r="O569" s="13" t="s">
        <v>16</v>
      </c>
      <c r="P569" s="13" t="s">
        <v>17</v>
      </c>
    </row>
    <row r="570" spans="1:16" ht="15.75" x14ac:dyDescent="0.25">
      <c r="A570" s="1"/>
      <c r="B570" s="56" t="s">
        <v>18</v>
      </c>
      <c r="C570" s="19" t="s">
        <v>19</v>
      </c>
      <c r="D570" s="20"/>
      <c r="E570" s="21">
        <v>23200</v>
      </c>
      <c r="F570" s="22">
        <v>11900</v>
      </c>
      <c r="G570" s="57">
        <v>-251700</v>
      </c>
      <c r="H570" s="91">
        <v>-2270</v>
      </c>
      <c r="I570" s="58">
        <v>-0.19109219102083067</v>
      </c>
      <c r="J570" s="59">
        <v>0.17480557741949312</v>
      </c>
      <c r="K570" s="92">
        <v>1</v>
      </c>
      <c r="L570" s="92">
        <v>0</v>
      </c>
      <c r="M570" s="60">
        <v>119500</v>
      </c>
      <c r="N570" s="59">
        <v>1</v>
      </c>
      <c r="O570" s="60">
        <v>58600</v>
      </c>
      <c r="P570" s="59">
        <v>1</v>
      </c>
    </row>
    <row r="571" spans="1:16" ht="15.75" x14ac:dyDescent="0.25">
      <c r="A571" s="1"/>
      <c r="B571" s="56" t="s">
        <v>20</v>
      </c>
      <c r="C571" s="29">
        <v>23200</v>
      </c>
      <c r="D571" s="30" t="s">
        <v>21</v>
      </c>
      <c r="E571" s="21">
        <v>39300</v>
      </c>
      <c r="F571" s="22">
        <v>32100</v>
      </c>
      <c r="G571" s="57">
        <v>-247700</v>
      </c>
      <c r="H571" s="91">
        <v>-2220</v>
      </c>
      <c r="I571" s="58">
        <v>-6.8789441313019284E-2</v>
      </c>
      <c r="J571" s="59">
        <v>0.17201743240242298</v>
      </c>
      <c r="K571" s="92">
        <v>1</v>
      </c>
      <c r="L571" s="92">
        <v>0</v>
      </c>
      <c r="M571" s="60">
        <v>123600</v>
      </c>
      <c r="N571" s="59">
        <v>1</v>
      </c>
      <c r="O571" s="60">
        <v>50000</v>
      </c>
      <c r="P571" s="59">
        <v>1</v>
      </c>
    </row>
    <row r="572" spans="1:16" ht="15.75" x14ac:dyDescent="0.25">
      <c r="A572" s="1"/>
      <c r="B572" s="56" t="s">
        <v>22</v>
      </c>
      <c r="C572" s="29">
        <v>39300</v>
      </c>
      <c r="D572" s="30" t="s">
        <v>21</v>
      </c>
      <c r="E572" s="21">
        <v>70300</v>
      </c>
      <c r="F572" s="22">
        <v>52900</v>
      </c>
      <c r="G572" s="57">
        <v>-295500</v>
      </c>
      <c r="H572" s="91">
        <v>-2740</v>
      </c>
      <c r="I572" s="58">
        <v>-5.1905785397654801E-2</v>
      </c>
      <c r="J572" s="59">
        <v>0.20522307078383079</v>
      </c>
      <c r="K572" s="92">
        <v>1</v>
      </c>
      <c r="L572" s="92">
        <v>0</v>
      </c>
      <c r="M572" s="60">
        <v>143400</v>
      </c>
      <c r="N572" s="59">
        <v>1</v>
      </c>
      <c r="O572" s="60">
        <v>56900</v>
      </c>
      <c r="P572" s="59">
        <v>1</v>
      </c>
    </row>
    <row r="573" spans="1:16" ht="15.75" x14ac:dyDescent="0.25">
      <c r="A573" s="1"/>
      <c r="B573" s="56" t="s">
        <v>23</v>
      </c>
      <c r="C573" s="29">
        <v>70300</v>
      </c>
      <c r="D573" s="30" t="s">
        <v>21</v>
      </c>
      <c r="E573" s="21">
        <v>114100</v>
      </c>
      <c r="F573" s="22">
        <v>86000</v>
      </c>
      <c r="G573" s="57">
        <v>-317700</v>
      </c>
      <c r="H573" s="91">
        <v>-2860</v>
      </c>
      <c r="I573" s="58">
        <v>-3.343611477552582E-2</v>
      </c>
      <c r="J573" s="59">
        <v>0.22063188560039404</v>
      </c>
      <c r="K573" s="92">
        <v>1</v>
      </c>
      <c r="L573" s="92">
        <v>0</v>
      </c>
      <c r="M573" s="60">
        <v>165000</v>
      </c>
      <c r="N573" s="59">
        <v>1</v>
      </c>
      <c r="O573" s="60">
        <v>60200</v>
      </c>
      <c r="P573" s="59">
        <v>1</v>
      </c>
    </row>
    <row r="574" spans="1:16" ht="15.75" x14ac:dyDescent="0.25">
      <c r="A574" s="1"/>
      <c r="B574" s="56" t="s">
        <v>24</v>
      </c>
      <c r="C574" s="29">
        <v>114100</v>
      </c>
      <c r="D574" s="30" t="s">
        <v>21</v>
      </c>
      <c r="E574" s="21">
        <v>237500</v>
      </c>
      <c r="F574" s="22">
        <v>160200</v>
      </c>
      <c r="G574" s="57">
        <v>-289300</v>
      </c>
      <c r="H574" s="91">
        <v>-3310</v>
      </c>
      <c r="I574" s="58">
        <v>-2.0658624119931648E-2</v>
      </c>
      <c r="J574" s="59">
        <v>0.20093730308667862</v>
      </c>
      <c r="K574" s="92">
        <v>0.89842939057457316</v>
      </c>
      <c r="L574" s="92">
        <v>0</v>
      </c>
      <c r="M574" s="60">
        <v>152800</v>
      </c>
      <c r="N574" s="59">
        <v>0.9451354319041595</v>
      </c>
      <c r="O574" s="60">
        <v>57300</v>
      </c>
      <c r="P574" s="59">
        <v>0.9970086366803208</v>
      </c>
    </row>
    <row r="575" spans="1:16" ht="15.75" x14ac:dyDescent="0.25">
      <c r="A575" s="1"/>
      <c r="B575" s="56" t="s">
        <v>25</v>
      </c>
      <c r="C575" s="29">
        <v>237500</v>
      </c>
      <c r="D575" s="30" t="s">
        <v>21</v>
      </c>
      <c r="E575" s="21">
        <v>519700</v>
      </c>
      <c r="F575" s="22">
        <v>328000</v>
      </c>
      <c r="G575" s="57">
        <v>-23600</v>
      </c>
      <c r="H575" s="91">
        <v>-1060</v>
      </c>
      <c r="I575" s="58">
        <v>-3.1510361478378508E-3</v>
      </c>
      <c r="J575" s="59">
        <v>1.6385666013615081E-2</v>
      </c>
      <c r="K575" s="92">
        <v>0.36418989241145017</v>
      </c>
      <c r="L575" s="92">
        <v>0</v>
      </c>
      <c r="M575" s="60">
        <v>16200</v>
      </c>
      <c r="N575" s="59">
        <v>0.4014746095930411</v>
      </c>
      <c r="O575" s="60">
        <v>11500</v>
      </c>
      <c r="P575" s="59">
        <v>0.61794254840120344</v>
      </c>
    </row>
    <row r="576" spans="1:16" ht="16.5" thickBot="1" x14ac:dyDescent="0.3">
      <c r="A576" s="1"/>
      <c r="B576" s="61" t="s">
        <v>26</v>
      </c>
      <c r="C576" s="32">
        <v>519700</v>
      </c>
      <c r="D576" s="32" t="s">
        <v>27</v>
      </c>
      <c r="E576" s="32"/>
      <c r="F576" s="33">
        <v>1361300</v>
      </c>
      <c r="G576" s="62">
        <v>-900</v>
      </c>
      <c r="H576" s="93">
        <v>-150</v>
      </c>
      <c r="I576" s="63">
        <v>-1.0719744438495389E-4</v>
      </c>
      <c r="J576" s="64">
        <v>5.9986039457940086E-4</v>
      </c>
      <c r="K576" s="94">
        <v>5.721519395472454E-2</v>
      </c>
      <c r="L576" s="94">
        <v>0</v>
      </c>
      <c r="M576" s="65">
        <v>600</v>
      </c>
      <c r="N576" s="64">
        <v>6.0555998723322665E-2</v>
      </c>
      <c r="O576" s="65">
        <v>500</v>
      </c>
      <c r="P576" s="64">
        <v>9.9119648744427982E-2</v>
      </c>
    </row>
    <row r="577" spans="1:16" ht="15.75" x14ac:dyDescent="0.25">
      <c r="A577" s="1"/>
      <c r="B577" s="95" t="s">
        <v>28</v>
      </c>
      <c r="C577" s="96"/>
      <c r="D577" s="96"/>
      <c r="E577" s="96"/>
      <c r="F577" s="96">
        <v>86300</v>
      </c>
      <c r="G577" s="97">
        <v>-1439900</v>
      </c>
      <c r="H577" s="96">
        <v>-2550</v>
      </c>
      <c r="I577" s="98">
        <v>-2.902373323776427E-2</v>
      </c>
      <c r="J577" s="99">
        <v>1</v>
      </c>
      <c r="K577" s="100">
        <v>0.94980197201197536</v>
      </c>
      <c r="L577" s="100">
        <v>0</v>
      </c>
      <c r="M577" s="48">
        <v>728900</v>
      </c>
      <c r="N577" s="46">
        <v>0.94424091731139004</v>
      </c>
      <c r="O577" s="48">
        <v>296900</v>
      </c>
      <c r="P577" s="46">
        <v>0.9618778129330483</v>
      </c>
    </row>
    <row r="578" spans="1:16" x14ac:dyDescent="0.25">
      <c r="A578" s="1"/>
      <c r="B578" s="5"/>
      <c r="C578" s="1"/>
      <c r="D578" s="1"/>
      <c r="E578" s="1"/>
      <c r="F578" s="1"/>
      <c r="G578" s="1"/>
      <c r="H578" s="1"/>
      <c r="I578" s="1"/>
      <c r="J578" s="1"/>
      <c r="K578" s="101"/>
      <c r="L578" s="101"/>
      <c r="M578" s="1"/>
      <c r="N578" s="1"/>
      <c r="O578" s="1"/>
      <c r="P578" s="1"/>
    </row>
    <row r="579" spans="1:16" x14ac:dyDescent="0.25">
      <c r="A579" s="1"/>
      <c r="B579" s="1"/>
      <c r="C579" s="1"/>
      <c r="D579" s="1"/>
      <c r="E579" s="1"/>
      <c r="F579" s="1"/>
      <c r="G579" s="1"/>
      <c r="H579" s="1"/>
      <c r="I579" s="1"/>
      <c r="J579" s="1"/>
      <c r="K579" s="2"/>
      <c r="L579" s="2"/>
      <c r="M579" s="1"/>
      <c r="N579" s="1"/>
      <c r="O579" s="1"/>
      <c r="P579" s="1"/>
    </row>
    <row r="580" spans="1:16" x14ac:dyDescent="0.25">
      <c r="A580" s="1"/>
      <c r="B580" s="1"/>
      <c r="C580" s="1"/>
      <c r="D580" s="1"/>
      <c r="E580" s="1"/>
      <c r="F580" s="1"/>
      <c r="G580" s="1"/>
      <c r="H580" s="1"/>
      <c r="I580" s="1"/>
      <c r="J580" s="1"/>
      <c r="K580" s="2"/>
      <c r="L580" s="2"/>
      <c r="M580" s="1"/>
      <c r="N580" s="1"/>
      <c r="O580" s="1"/>
      <c r="P580" s="1"/>
    </row>
    <row r="581" spans="1:16" ht="15.75" x14ac:dyDescent="0.25">
      <c r="A581" s="1"/>
      <c r="B581" s="90" t="s">
        <v>84</v>
      </c>
      <c r="C581" s="1"/>
      <c r="D581" s="1"/>
      <c r="E581" s="1"/>
      <c r="F581" s="1"/>
      <c r="G581" s="1"/>
      <c r="H581" s="1"/>
      <c r="I581" s="1"/>
      <c r="J581" s="1"/>
      <c r="K581" s="2"/>
      <c r="L581" s="2"/>
    </row>
    <row r="582" spans="1:16" ht="15.75" x14ac:dyDescent="0.25">
      <c r="A582" s="1"/>
      <c r="B582" s="6" t="s">
        <v>1</v>
      </c>
      <c r="C582" s="7" t="s">
        <v>2</v>
      </c>
      <c r="D582" s="12"/>
      <c r="E582" s="12"/>
      <c r="F582" s="9" t="s">
        <v>3</v>
      </c>
      <c r="G582" s="10" t="s">
        <v>4</v>
      </c>
      <c r="H582" s="6" t="s">
        <v>5</v>
      </c>
      <c r="I582" s="6" t="s">
        <v>6</v>
      </c>
      <c r="J582" s="6" t="s">
        <v>7</v>
      </c>
      <c r="K582" s="11" t="s">
        <v>8</v>
      </c>
      <c r="L582" s="11" t="s">
        <v>8</v>
      </c>
      <c r="M582" s="114" t="s">
        <v>9</v>
      </c>
      <c r="N582" s="113"/>
      <c r="O582" s="112" t="s">
        <v>10</v>
      </c>
      <c r="P582" s="113"/>
    </row>
    <row r="583" spans="1:16" ht="15.75" x14ac:dyDescent="0.25">
      <c r="A583" s="1"/>
      <c r="B583" s="13" t="s">
        <v>11</v>
      </c>
      <c r="C583" s="12"/>
      <c r="D583" s="12"/>
      <c r="E583" s="12"/>
      <c r="F583" s="14" t="s">
        <v>1</v>
      </c>
      <c r="G583" s="15" t="s">
        <v>12</v>
      </c>
      <c r="H583" s="13" t="s">
        <v>4</v>
      </c>
      <c r="I583" s="13" t="s">
        <v>33</v>
      </c>
      <c r="J583" s="13" t="s">
        <v>4</v>
      </c>
      <c r="K583" s="16" t="s">
        <v>14</v>
      </c>
      <c r="L583" s="16" t="s">
        <v>15</v>
      </c>
      <c r="M583" s="17" t="s">
        <v>16</v>
      </c>
      <c r="N583" s="13" t="s">
        <v>17</v>
      </c>
      <c r="O583" s="13" t="s">
        <v>16</v>
      </c>
      <c r="P583" s="13" t="s">
        <v>17</v>
      </c>
    </row>
    <row r="584" spans="1:16" ht="15.75" x14ac:dyDescent="0.25">
      <c r="A584" s="1"/>
      <c r="B584" s="56" t="s">
        <v>18</v>
      </c>
      <c r="C584" s="19" t="s">
        <v>19</v>
      </c>
      <c r="D584" s="20"/>
      <c r="E584" s="21">
        <v>21100</v>
      </c>
      <c r="F584" s="22">
        <v>12200</v>
      </c>
      <c r="G584" s="57">
        <v>-1186500</v>
      </c>
      <c r="H584" s="91">
        <v>-2420</v>
      </c>
      <c r="I584" s="58">
        <v>-0.19620102578824594</v>
      </c>
      <c r="J584" s="59">
        <v>0.16644036194975584</v>
      </c>
      <c r="K584" s="92">
        <v>1</v>
      </c>
      <c r="L584" s="92">
        <v>0</v>
      </c>
      <c r="M584" s="60">
        <v>537400</v>
      </c>
      <c r="N584" s="59">
        <v>1</v>
      </c>
      <c r="O584" s="60">
        <v>285400</v>
      </c>
      <c r="P584" s="59">
        <v>1</v>
      </c>
    </row>
    <row r="585" spans="1:16" ht="15.75" x14ac:dyDescent="0.25">
      <c r="A585" s="1"/>
      <c r="B585" s="56" t="s">
        <v>20</v>
      </c>
      <c r="C585" s="29">
        <v>21100</v>
      </c>
      <c r="D585" s="30" t="s">
        <v>21</v>
      </c>
      <c r="E585" s="21">
        <v>35700</v>
      </c>
      <c r="F585" s="22">
        <v>28400</v>
      </c>
      <c r="G585" s="57">
        <v>-1325700</v>
      </c>
      <c r="H585" s="91">
        <v>-2700</v>
      </c>
      <c r="I585" s="58">
        <v>-9.4534663222976545E-2</v>
      </c>
      <c r="J585" s="59">
        <v>0.1859674526845714</v>
      </c>
      <c r="K585" s="92">
        <v>1</v>
      </c>
      <c r="L585" s="92">
        <v>0</v>
      </c>
      <c r="M585" s="60">
        <v>619200</v>
      </c>
      <c r="N585" s="59">
        <v>1</v>
      </c>
      <c r="O585" s="60">
        <v>285800</v>
      </c>
      <c r="P585" s="59">
        <v>1</v>
      </c>
    </row>
    <row r="586" spans="1:16" ht="15.75" x14ac:dyDescent="0.25">
      <c r="A586" s="1"/>
      <c r="B586" s="56" t="s">
        <v>22</v>
      </c>
      <c r="C586" s="29">
        <v>35700</v>
      </c>
      <c r="D586" s="30" t="s">
        <v>21</v>
      </c>
      <c r="E586" s="21">
        <v>58600</v>
      </c>
      <c r="F586" s="22">
        <v>46100</v>
      </c>
      <c r="G586" s="57">
        <v>-1464000</v>
      </c>
      <c r="H586" s="91">
        <v>-2990</v>
      </c>
      <c r="I586" s="58">
        <v>-6.4493994752823358E-2</v>
      </c>
      <c r="J586" s="59">
        <v>0.20537002343105948</v>
      </c>
      <c r="K586" s="92">
        <v>1</v>
      </c>
      <c r="L586" s="92">
        <v>0</v>
      </c>
      <c r="M586" s="60">
        <v>721900</v>
      </c>
      <c r="N586" s="59">
        <v>1</v>
      </c>
      <c r="O586" s="60">
        <v>282900</v>
      </c>
      <c r="P586" s="59">
        <v>1</v>
      </c>
    </row>
    <row r="587" spans="1:16" ht="15.75" x14ac:dyDescent="0.25">
      <c r="A587" s="1"/>
      <c r="B587" s="56" t="s">
        <v>23</v>
      </c>
      <c r="C587" s="29">
        <v>58600</v>
      </c>
      <c r="D587" s="30" t="s">
        <v>21</v>
      </c>
      <c r="E587" s="21">
        <v>96800</v>
      </c>
      <c r="F587" s="22">
        <v>74600</v>
      </c>
      <c r="G587" s="57">
        <v>-1521300</v>
      </c>
      <c r="H587" s="91">
        <v>-3100</v>
      </c>
      <c r="I587" s="58">
        <v>-4.1615751949194313E-2</v>
      </c>
      <c r="J587" s="59">
        <v>0.21340177400689184</v>
      </c>
      <c r="K587" s="92">
        <v>1</v>
      </c>
      <c r="L587" s="92">
        <v>0</v>
      </c>
      <c r="M587" s="60">
        <v>786000</v>
      </c>
      <c r="N587" s="59">
        <v>1</v>
      </c>
      <c r="O587" s="60">
        <v>267100</v>
      </c>
      <c r="P587" s="59">
        <v>1</v>
      </c>
    </row>
    <row r="588" spans="1:16" ht="15.75" x14ac:dyDescent="0.25">
      <c r="A588" s="1"/>
      <c r="B588" s="56" t="s">
        <v>24</v>
      </c>
      <c r="C588" s="29">
        <v>96800</v>
      </c>
      <c r="D588" s="30" t="s">
        <v>21</v>
      </c>
      <c r="E588" s="21">
        <v>217400</v>
      </c>
      <c r="F588" s="22">
        <v>136500</v>
      </c>
      <c r="G588" s="57">
        <v>-1316400</v>
      </c>
      <c r="H588" s="91">
        <v>-3580</v>
      </c>
      <c r="I588" s="58">
        <v>-2.57508745370497E-2</v>
      </c>
      <c r="J588" s="59">
        <v>0.18466193822632335</v>
      </c>
      <c r="K588" s="92">
        <v>0.95011488612859463</v>
      </c>
      <c r="L588" s="92">
        <v>0</v>
      </c>
      <c r="M588" s="60">
        <v>677700</v>
      </c>
      <c r="N588" s="59">
        <v>0.9736089098100954</v>
      </c>
      <c r="O588" s="60">
        <v>253000</v>
      </c>
      <c r="P588" s="59">
        <v>1</v>
      </c>
    </row>
    <row r="589" spans="1:16" ht="15.75" x14ac:dyDescent="0.25">
      <c r="A589" s="1"/>
      <c r="B589" s="56" t="s">
        <v>25</v>
      </c>
      <c r="C589" s="29">
        <v>217400</v>
      </c>
      <c r="D589" s="30" t="s">
        <v>21</v>
      </c>
      <c r="E589" s="21">
        <v>497800</v>
      </c>
      <c r="F589" s="22">
        <v>310500</v>
      </c>
      <c r="G589" s="57">
        <v>-145300</v>
      </c>
      <c r="H589" s="91">
        <v>-1470</v>
      </c>
      <c r="I589" s="58">
        <v>-4.5949549432453985E-3</v>
      </c>
      <c r="J589" s="59">
        <v>2.0376986647907706E-2</v>
      </c>
      <c r="K589" s="92">
        <v>0.5193382745990659</v>
      </c>
      <c r="L589" s="92">
        <v>0</v>
      </c>
      <c r="M589" s="60">
        <v>102700</v>
      </c>
      <c r="N589" s="59">
        <v>0.54781125029384692</v>
      </c>
      <c r="O589" s="60">
        <v>57700</v>
      </c>
      <c r="P589" s="59">
        <v>0.73988831011936873</v>
      </c>
    </row>
    <row r="590" spans="1:16" ht="16.5" thickBot="1" x14ac:dyDescent="0.3">
      <c r="A590" s="1"/>
      <c r="B590" s="61" t="s">
        <v>26</v>
      </c>
      <c r="C590" s="32">
        <v>497800</v>
      </c>
      <c r="D590" s="32" t="s">
        <v>27</v>
      </c>
      <c r="E590" s="32"/>
      <c r="F590" s="33">
        <v>1223900</v>
      </c>
      <c r="G590" s="62">
        <v>-900</v>
      </c>
      <c r="H590" s="93">
        <v>-40</v>
      </c>
      <c r="I590" s="63">
        <v>-2.9122985188501237E-5</v>
      </c>
      <c r="J590" s="64">
        <v>1.3014444276643523E-4</v>
      </c>
      <c r="K590" s="94">
        <v>1.1794190869237428E-2</v>
      </c>
      <c r="L590" s="94">
        <v>0</v>
      </c>
      <c r="M590" s="65">
        <v>600</v>
      </c>
      <c r="N590" s="64">
        <v>1.3282313096867726E-2</v>
      </c>
      <c r="O590" s="65">
        <v>400</v>
      </c>
      <c r="P590" s="64">
        <v>1.8204673939664448E-2</v>
      </c>
    </row>
    <row r="591" spans="1:16" ht="15.75" x14ac:dyDescent="0.25">
      <c r="A591" s="1"/>
      <c r="B591" s="95" t="s">
        <v>28</v>
      </c>
      <c r="C591" s="96"/>
      <c r="D591" s="96"/>
      <c r="E591" s="96"/>
      <c r="F591" s="96">
        <v>74800</v>
      </c>
      <c r="G591" s="97">
        <v>-7128700</v>
      </c>
      <c r="H591" s="96">
        <v>-2820</v>
      </c>
      <c r="I591" s="98">
        <v>-3.6962503756892709E-2</v>
      </c>
      <c r="J591" s="99">
        <v>1</v>
      </c>
      <c r="K591" s="100">
        <v>0.96466050884419108</v>
      </c>
      <c r="L591" s="100">
        <v>0</v>
      </c>
      <c r="M591" s="48">
        <v>3538000</v>
      </c>
      <c r="N591" s="46">
        <v>0.95970033999955362</v>
      </c>
      <c r="O591" s="48">
        <v>1458600</v>
      </c>
      <c r="P591" s="46">
        <v>0.97244289924628102</v>
      </c>
    </row>
    <row r="592" spans="1:16" x14ac:dyDescent="0.25">
      <c r="A592" s="1"/>
      <c r="B592" s="5"/>
      <c r="C592" s="1"/>
      <c r="D592" s="1"/>
      <c r="E592" s="1"/>
      <c r="F592" s="1"/>
      <c r="G592" s="1"/>
      <c r="H592" s="1"/>
      <c r="I592" s="1"/>
      <c r="J592" s="1"/>
      <c r="K592" s="101"/>
      <c r="L592" s="101"/>
      <c r="M592" s="1"/>
      <c r="N592" s="1"/>
      <c r="O592" s="1"/>
      <c r="P592" s="1"/>
    </row>
    <row r="593" spans="1:16" x14ac:dyDescent="0.25">
      <c r="A593" s="1"/>
      <c r="B593" s="1"/>
      <c r="C593" s="1"/>
      <c r="D593" s="1"/>
      <c r="E593" s="1"/>
      <c r="F593" s="1"/>
      <c r="G593" s="1"/>
      <c r="H593" s="1"/>
      <c r="I593" s="1"/>
      <c r="J593" s="1"/>
      <c r="K593" s="2"/>
      <c r="L593" s="2"/>
      <c r="M593" s="1"/>
      <c r="N593" s="1"/>
      <c r="O593" s="1"/>
      <c r="P593" s="1"/>
    </row>
    <row r="594" spans="1:16" x14ac:dyDescent="0.25">
      <c r="A594" s="1"/>
      <c r="B594" s="1"/>
      <c r="C594" s="1"/>
      <c r="D594" s="1"/>
      <c r="E594" s="1"/>
      <c r="F594" s="1"/>
      <c r="G594" s="1"/>
      <c r="H594" s="1"/>
      <c r="I594" s="1"/>
      <c r="J594" s="1"/>
      <c r="K594" s="2"/>
      <c r="L594" s="2"/>
      <c r="M594" s="1"/>
      <c r="N594" s="1"/>
      <c r="O594" s="1"/>
      <c r="P594" s="1"/>
    </row>
    <row r="595" spans="1:16" ht="15.75" x14ac:dyDescent="0.25">
      <c r="A595" s="1"/>
      <c r="B595" s="90" t="s">
        <v>85</v>
      </c>
      <c r="C595" s="1"/>
      <c r="D595" s="1"/>
      <c r="E595" s="1"/>
      <c r="F595" s="1"/>
      <c r="G595" s="1"/>
      <c r="H595" s="1"/>
      <c r="I595" s="1"/>
      <c r="J595" s="1"/>
      <c r="K595" s="2"/>
      <c r="L595" s="2"/>
    </row>
    <row r="596" spans="1:16" ht="15.75" x14ac:dyDescent="0.25">
      <c r="A596" s="1"/>
      <c r="B596" s="6" t="s">
        <v>1</v>
      </c>
      <c r="C596" s="7" t="s">
        <v>2</v>
      </c>
      <c r="D596" s="12"/>
      <c r="E596" s="12"/>
      <c r="F596" s="9" t="s">
        <v>3</v>
      </c>
      <c r="G596" s="10" t="s">
        <v>4</v>
      </c>
      <c r="H596" s="6" t="s">
        <v>5</v>
      </c>
      <c r="I596" s="6" t="s">
        <v>6</v>
      </c>
      <c r="J596" s="6" t="s">
        <v>7</v>
      </c>
      <c r="K596" s="11" t="s">
        <v>8</v>
      </c>
      <c r="L596" s="11" t="s">
        <v>8</v>
      </c>
      <c r="M596" s="114" t="s">
        <v>9</v>
      </c>
      <c r="N596" s="113"/>
      <c r="O596" s="112" t="s">
        <v>10</v>
      </c>
      <c r="P596" s="113"/>
    </row>
    <row r="597" spans="1:16" ht="15.75" x14ac:dyDescent="0.25">
      <c r="A597" s="1"/>
      <c r="B597" s="13" t="s">
        <v>11</v>
      </c>
      <c r="C597" s="12"/>
      <c r="D597" s="12"/>
      <c r="E597" s="12"/>
      <c r="F597" s="14" t="s">
        <v>1</v>
      </c>
      <c r="G597" s="15" t="s">
        <v>12</v>
      </c>
      <c r="H597" s="13" t="s">
        <v>4</v>
      </c>
      <c r="I597" s="13" t="s">
        <v>33</v>
      </c>
      <c r="J597" s="13" t="s">
        <v>4</v>
      </c>
      <c r="K597" s="16" t="s">
        <v>14</v>
      </c>
      <c r="L597" s="16" t="s">
        <v>15</v>
      </c>
      <c r="M597" s="17" t="s">
        <v>16</v>
      </c>
      <c r="N597" s="13" t="s">
        <v>17</v>
      </c>
      <c r="O597" s="13" t="s">
        <v>16</v>
      </c>
      <c r="P597" s="13" t="s">
        <v>17</v>
      </c>
    </row>
    <row r="598" spans="1:16" ht="15.75" x14ac:dyDescent="0.25">
      <c r="A598" s="1"/>
      <c r="B598" s="56" t="s">
        <v>18</v>
      </c>
      <c r="C598" s="19" t="s">
        <v>19</v>
      </c>
      <c r="D598" s="20"/>
      <c r="E598" s="21">
        <v>25600</v>
      </c>
      <c r="F598" s="22">
        <v>15500</v>
      </c>
      <c r="G598" s="57">
        <v>-179600</v>
      </c>
      <c r="H598" s="91">
        <v>-2110</v>
      </c>
      <c r="I598" s="58">
        <v>-0.13460688033094581</v>
      </c>
      <c r="J598" s="59">
        <v>0.14730705217069623</v>
      </c>
      <c r="K598" s="92">
        <v>1</v>
      </c>
      <c r="L598" s="92">
        <v>0</v>
      </c>
      <c r="M598" s="60">
        <v>93100</v>
      </c>
      <c r="N598" s="59">
        <v>1</v>
      </c>
      <c r="O598" s="60">
        <v>32800</v>
      </c>
      <c r="P598" s="59">
        <v>1</v>
      </c>
    </row>
    <row r="599" spans="1:16" ht="15.75" x14ac:dyDescent="0.25">
      <c r="A599" s="1"/>
      <c r="B599" s="56" t="s">
        <v>20</v>
      </c>
      <c r="C599" s="29">
        <v>25600</v>
      </c>
      <c r="D599" s="30" t="s">
        <v>21</v>
      </c>
      <c r="E599" s="21">
        <v>45400</v>
      </c>
      <c r="F599" s="22">
        <v>35000</v>
      </c>
      <c r="G599" s="57">
        <v>-184900</v>
      </c>
      <c r="H599" s="91">
        <v>-2170</v>
      </c>
      <c r="I599" s="58">
        <v>-6.0453261089117402E-2</v>
      </c>
      <c r="J599" s="59">
        <v>0.15166554258732773</v>
      </c>
      <c r="K599" s="92">
        <v>1</v>
      </c>
      <c r="L599" s="92">
        <v>0</v>
      </c>
      <c r="M599" s="60">
        <v>98900</v>
      </c>
      <c r="N599" s="59">
        <v>1</v>
      </c>
      <c r="O599" s="60">
        <v>31800</v>
      </c>
      <c r="P599" s="59">
        <v>1</v>
      </c>
    </row>
    <row r="600" spans="1:16" ht="15.75" x14ac:dyDescent="0.25">
      <c r="A600" s="1"/>
      <c r="B600" s="56" t="s">
        <v>22</v>
      </c>
      <c r="C600" s="29">
        <v>45400</v>
      </c>
      <c r="D600" s="30" t="s">
        <v>21</v>
      </c>
      <c r="E600" s="21">
        <v>68000</v>
      </c>
      <c r="F600" s="22">
        <v>55900</v>
      </c>
      <c r="G600" s="57">
        <v>-258700</v>
      </c>
      <c r="H600" s="91">
        <v>-3030</v>
      </c>
      <c r="I600" s="58">
        <v>-5.3367836917491966E-2</v>
      </c>
      <c r="J600" s="59">
        <v>0.21218889758796311</v>
      </c>
      <c r="K600" s="92">
        <v>1</v>
      </c>
      <c r="L600" s="92">
        <v>0</v>
      </c>
      <c r="M600" s="60">
        <v>128800</v>
      </c>
      <c r="N600" s="59">
        <v>1</v>
      </c>
      <c r="O600" s="60">
        <v>49600</v>
      </c>
      <c r="P600" s="59">
        <v>1</v>
      </c>
    </row>
    <row r="601" spans="1:16" ht="15.75" x14ac:dyDescent="0.25">
      <c r="A601" s="1"/>
      <c r="B601" s="56" t="s">
        <v>23</v>
      </c>
      <c r="C601" s="29">
        <v>68000</v>
      </c>
      <c r="D601" s="30" t="s">
        <v>21</v>
      </c>
      <c r="E601" s="21">
        <v>117000</v>
      </c>
      <c r="F601" s="22">
        <v>89300</v>
      </c>
      <c r="G601" s="57">
        <v>-308100</v>
      </c>
      <c r="H601" s="91">
        <v>-3620</v>
      </c>
      <c r="I601" s="58">
        <v>-3.9418766986939135E-2</v>
      </c>
      <c r="J601" s="59">
        <v>0.25275726244981389</v>
      </c>
      <c r="K601" s="92">
        <v>1</v>
      </c>
      <c r="L601" s="92">
        <v>0</v>
      </c>
      <c r="M601" s="60">
        <v>145100</v>
      </c>
      <c r="N601" s="59">
        <v>1</v>
      </c>
      <c r="O601" s="60">
        <v>74400</v>
      </c>
      <c r="P601" s="59">
        <v>1</v>
      </c>
    </row>
    <row r="602" spans="1:16" ht="15.75" x14ac:dyDescent="0.25">
      <c r="A602" s="1"/>
      <c r="B602" s="56" t="s">
        <v>24</v>
      </c>
      <c r="C602" s="29">
        <v>117000</v>
      </c>
      <c r="D602" s="30" t="s">
        <v>21</v>
      </c>
      <c r="E602" s="21">
        <v>247100</v>
      </c>
      <c r="F602" s="22">
        <v>154800</v>
      </c>
      <c r="G602" s="57">
        <v>-240400</v>
      </c>
      <c r="H602" s="91">
        <v>-3750</v>
      </c>
      <c r="I602" s="58">
        <v>-2.3344872021640577E-2</v>
      </c>
      <c r="J602" s="59">
        <v>0.19718288198986805</v>
      </c>
      <c r="K602" s="92">
        <v>0.94290263848709543</v>
      </c>
      <c r="L602" s="92">
        <v>0</v>
      </c>
      <c r="M602" s="60">
        <v>118100</v>
      </c>
      <c r="N602" s="59">
        <v>0.9699987004602475</v>
      </c>
      <c r="O602" s="60">
        <v>55400</v>
      </c>
      <c r="P602" s="59">
        <v>1</v>
      </c>
    </row>
    <row r="603" spans="1:16" ht="15.75" x14ac:dyDescent="0.25">
      <c r="A603" s="1"/>
      <c r="B603" s="56" t="s">
        <v>25</v>
      </c>
      <c r="C603" s="29">
        <v>247100</v>
      </c>
      <c r="D603" s="30" t="s">
        <v>21</v>
      </c>
      <c r="E603" s="21">
        <v>568300</v>
      </c>
      <c r="F603" s="22">
        <v>336500</v>
      </c>
      <c r="G603" s="57">
        <v>-35300</v>
      </c>
      <c r="H603" s="91">
        <v>-2060</v>
      </c>
      <c r="I603" s="58">
        <v>-5.9185076999096519E-3</v>
      </c>
      <c r="J603" s="59">
        <v>2.8984656683253653E-2</v>
      </c>
      <c r="K603" s="92">
        <v>0.50789292994710966</v>
      </c>
      <c r="L603" s="92">
        <v>0</v>
      </c>
      <c r="M603" s="60">
        <v>17200</v>
      </c>
      <c r="N603" s="59">
        <v>0.53734339069549941</v>
      </c>
      <c r="O603" s="60">
        <v>14300</v>
      </c>
      <c r="P603" s="59">
        <v>0.76978907832085053</v>
      </c>
    </row>
    <row r="604" spans="1:16" ht="16.5" thickBot="1" x14ac:dyDescent="0.3">
      <c r="A604" s="1"/>
      <c r="B604" s="61" t="s">
        <v>26</v>
      </c>
      <c r="C604" s="32">
        <v>568300</v>
      </c>
      <c r="D604" s="32" t="s">
        <v>27</v>
      </c>
      <c r="E604" s="32"/>
      <c r="F604" s="33">
        <v>1441100</v>
      </c>
      <c r="G604" s="62">
        <v>-1100</v>
      </c>
      <c r="H604" s="93">
        <v>-260</v>
      </c>
      <c r="I604" s="63">
        <v>-1.6610822025038403E-4</v>
      </c>
      <c r="J604" s="64">
        <v>9.1475480616642413E-4</v>
      </c>
      <c r="K604" s="94">
        <v>4.6788653461858086E-2</v>
      </c>
      <c r="L604" s="94">
        <v>0</v>
      </c>
      <c r="M604" s="65">
        <v>400</v>
      </c>
      <c r="N604" s="64">
        <v>5.1962771385433218E-2</v>
      </c>
      <c r="O604" s="65">
        <v>500</v>
      </c>
      <c r="P604" s="64">
        <v>8.468270821132938E-2</v>
      </c>
    </row>
    <row r="605" spans="1:16" ht="15.75" x14ac:dyDescent="0.25">
      <c r="A605" s="1"/>
      <c r="B605" s="95" t="s">
        <v>28</v>
      </c>
      <c r="C605" s="96"/>
      <c r="D605" s="96"/>
      <c r="E605" s="96"/>
      <c r="F605" s="96">
        <v>89400</v>
      </c>
      <c r="G605" s="97">
        <v>-1219100</v>
      </c>
      <c r="H605" s="96">
        <v>-2830</v>
      </c>
      <c r="I605" s="98">
        <v>-3.0502960666431725E-2</v>
      </c>
      <c r="J605" s="99">
        <v>1</v>
      </c>
      <c r="K605" s="100">
        <v>0.96238529379535553</v>
      </c>
      <c r="L605" s="100">
        <v>0</v>
      </c>
      <c r="M605" s="48">
        <v>607200</v>
      </c>
      <c r="N605" s="46">
        <v>0.95869859837776383</v>
      </c>
      <c r="O605" s="48">
        <v>260800</v>
      </c>
      <c r="P605" s="46">
        <v>0.96504147921868988</v>
      </c>
    </row>
    <row r="606" spans="1:16" x14ac:dyDescent="0.25">
      <c r="A606" s="1"/>
      <c r="B606" s="5"/>
      <c r="C606" s="1"/>
      <c r="D606" s="1"/>
      <c r="E606" s="1"/>
      <c r="F606" s="1"/>
      <c r="G606" s="1"/>
      <c r="H606" s="1"/>
      <c r="I606" s="1"/>
      <c r="J606" s="1"/>
      <c r="K606" s="101"/>
      <c r="L606" s="101"/>
      <c r="M606" s="1"/>
      <c r="N606" s="1"/>
      <c r="O606" s="1"/>
      <c r="P606" s="1"/>
    </row>
    <row r="607" spans="1:16" x14ac:dyDescent="0.25">
      <c r="A607" s="1"/>
      <c r="B607" s="1"/>
      <c r="C607" s="1"/>
      <c r="D607" s="1"/>
      <c r="E607" s="1"/>
      <c r="F607" s="1"/>
      <c r="G607" s="1"/>
      <c r="H607" s="1"/>
      <c r="I607" s="1"/>
      <c r="J607" s="1"/>
      <c r="K607" s="2"/>
      <c r="L607" s="2"/>
      <c r="M607" s="1"/>
      <c r="N607" s="1"/>
      <c r="O607" s="1"/>
      <c r="P607" s="1"/>
    </row>
    <row r="608" spans="1:16" x14ac:dyDescent="0.25">
      <c r="A608" s="1"/>
      <c r="B608" s="1"/>
      <c r="C608" s="1"/>
      <c r="D608" s="1"/>
      <c r="E608" s="1"/>
      <c r="F608" s="1"/>
      <c r="G608" s="1"/>
      <c r="H608" s="1"/>
      <c r="I608" s="1"/>
      <c r="J608" s="1"/>
      <c r="K608" s="2"/>
      <c r="L608" s="2"/>
      <c r="M608" s="1"/>
      <c r="N608" s="1"/>
      <c r="O608" s="1"/>
      <c r="P608" s="1"/>
    </row>
    <row r="609" spans="1:16" ht="15.75" x14ac:dyDescent="0.25">
      <c r="A609" s="1"/>
      <c r="B609" s="90" t="s">
        <v>86</v>
      </c>
      <c r="C609" s="1"/>
      <c r="D609" s="1"/>
      <c r="E609" s="1"/>
      <c r="F609" s="1"/>
      <c r="G609" s="1"/>
      <c r="H609" s="1"/>
      <c r="I609" s="1"/>
      <c r="J609" s="1"/>
      <c r="K609" s="2"/>
      <c r="L609" s="2"/>
    </row>
    <row r="610" spans="1:16" ht="15.75" x14ac:dyDescent="0.25">
      <c r="A610" s="1"/>
      <c r="B610" s="6" t="s">
        <v>1</v>
      </c>
      <c r="C610" s="7" t="s">
        <v>2</v>
      </c>
      <c r="D610" s="12"/>
      <c r="E610" s="12"/>
      <c r="F610" s="9" t="s">
        <v>3</v>
      </c>
      <c r="G610" s="10" t="s">
        <v>4</v>
      </c>
      <c r="H610" s="6" t="s">
        <v>5</v>
      </c>
      <c r="I610" s="6" t="s">
        <v>6</v>
      </c>
      <c r="J610" s="6" t="s">
        <v>7</v>
      </c>
      <c r="K610" s="11" t="s">
        <v>8</v>
      </c>
      <c r="L610" s="11" t="s">
        <v>8</v>
      </c>
      <c r="M610" s="114" t="s">
        <v>9</v>
      </c>
      <c r="N610" s="113"/>
      <c r="O610" s="112" t="s">
        <v>10</v>
      </c>
      <c r="P610" s="113"/>
    </row>
    <row r="611" spans="1:16" ht="15.75" x14ac:dyDescent="0.25">
      <c r="A611" s="1"/>
      <c r="B611" s="13" t="s">
        <v>11</v>
      </c>
      <c r="C611" s="12"/>
      <c r="D611" s="12"/>
      <c r="E611" s="12"/>
      <c r="F611" s="14" t="s">
        <v>1</v>
      </c>
      <c r="G611" s="15" t="s">
        <v>12</v>
      </c>
      <c r="H611" s="13" t="s">
        <v>4</v>
      </c>
      <c r="I611" s="13" t="s">
        <v>33</v>
      </c>
      <c r="J611" s="13" t="s">
        <v>4</v>
      </c>
      <c r="K611" s="16" t="s">
        <v>14</v>
      </c>
      <c r="L611" s="16" t="s">
        <v>15</v>
      </c>
      <c r="M611" s="17" t="s">
        <v>16</v>
      </c>
      <c r="N611" s="13" t="s">
        <v>17</v>
      </c>
      <c r="O611" s="13" t="s">
        <v>16</v>
      </c>
      <c r="P611" s="13" t="s">
        <v>17</v>
      </c>
    </row>
    <row r="612" spans="1:16" ht="15.75" x14ac:dyDescent="0.25">
      <c r="A612" s="1"/>
      <c r="B612" s="56" t="s">
        <v>18</v>
      </c>
      <c r="C612" s="19" t="s">
        <v>19</v>
      </c>
      <c r="D612" s="20"/>
      <c r="E612" s="21">
        <v>21500</v>
      </c>
      <c r="F612" s="22">
        <v>12200</v>
      </c>
      <c r="G612" s="57">
        <v>-1629200</v>
      </c>
      <c r="H612" s="91">
        <v>-2520</v>
      </c>
      <c r="I612" s="58">
        <v>-0.20356663864065291</v>
      </c>
      <c r="J612" s="59">
        <v>0.17465248693354726</v>
      </c>
      <c r="K612" s="92">
        <v>1</v>
      </c>
      <c r="L612" s="92">
        <v>0</v>
      </c>
      <c r="M612" s="60">
        <v>791200</v>
      </c>
      <c r="N612" s="59">
        <v>1</v>
      </c>
      <c r="O612" s="60">
        <v>322500</v>
      </c>
      <c r="P612" s="59">
        <v>1</v>
      </c>
    </row>
    <row r="613" spans="1:16" ht="15.75" x14ac:dyDescent="0.25">
      <c r="A613" s="1"/>
      <c r="B613" s="56" t="s">
        <v>20</v>
      </c>
      <c r="C613" s="29">
        <v>21500</v>
      </c>
      <c r="D613" s="30" t="s">
        <v>21</v>
      </c>
      <c r="E613" s="21">
        <v>36900</v>
      </c>
      <c r="F613" s="22">
        <v>29600</v>
      </c>
      <c r="G613" s="57">
        <v>-1625000</v>
      </c>
      <c r="H613" s="91">
        <v>-2490</v>
      </c>
      <c r="I613" s="58">
        <v>-8.3721098044593156E-2</v>
      </c>
      <c r="J613" s="59">
        <v>0.17420138377400315</v>
      </c>
      <c r="K613" s="92">
        <v>1</v>
      </c>
      <c r="L613" s="92">
        <v>0</v>
      </c>
      <c r="M613" s="60">
        <v>796900</v>
      </c>
      <c r="N613" s="59">
        <v>1</v>
      </c>
      <c r="O613" s="60">
        <v>334700</v>
      </c>
      <c r="P613" s="59">
        <v>1</v>
      </c>
    </row>
    <row r="614" spans="1:16" ht="15.75" x14ac:dyDescent="0.25">
      <c r="A614" s="1"/>
      <c r="B614" s="56" t="s">
        <v>22</v>
      </c>
      <c r="C614" s="29">
        <v>36900</v>
      </c>
      <c r="D614" s="30" t="s">
        <v>21</v>
      </c>
      <c r="E614" s="21">
        <v>59100</v>
      </c>
      <c r="F614" s="22">
        <v>47300</v>
      </c>
      <c r="G614" s="57">
        <v>-1941200</v>
      </c>
      <c r="H614" s="91">
        <v>-2990</v>
      </c>
      <c r="I614" s="58">
        <v>-6.24369949108175E-2</v>
      </c>
      <c r="J614" s="59">
        <v>0.20809957897114423</v>
      </c>
      <c r="K614" s="92">
        <v>1</v>
      </c>
      <c r="L614" s="92">
        <v>0</v>
      </c>
      <c r="M614" s="60">
        <v>944600</v>
      </c>
      <c r="N614" s="59">
        <v>1</v>
      </c>
      <c r="O614" s="60">
        <v>400100</v>
      </c>
      <c r="P614" s="59">
        <v>1</v>
      </c>
    </row>
    <row r="615" spans="1:16" ht="15.75" x14ac:dyDescent="0.25">
      <c r="A615" s="1"/>
      <c r="B615" s="56" t="s">
        <v>23</v>
      </c>
      <c r="C615" s="29">
        <v>59100</v>
      </c>
      <c r="D615" s="30" t="s">
        <v>21</v>
      </c>
      <c r="E615" s="21">
        <v>97900</v>
      </c>
      <c r="F615" s="22">
        <v>75500</v>
      </c>
      <c r="G615" s="57">
        <v>-2026700</v>
      </c>
      <c r="H615" s="91">
        <v>-3120</v>
      </c>
      <c r="I615" s="58">
        <v>-4.0937458189532296E-2</v>
      </c>
      <c r="J615" s="59">
        <v>0.21725877726369258</v>
      </c>
      <c r="K615" s="92">
        <v>1</v>
      </c>
      <c r="L615" s="92">
        <v>0</v>
      </c>
      <c r="M615" s="60">
        <v>1096600</v>
      </c>
      <c r="N615" s="59">
        <v>1</v>
      </c>
      <c r="O615" s="60">
        <v>314500</v>
      </c>
      <c r="P615" s="59">
        <v>1</v>
      </c>
    </row>
    <row r="616" spans="1:16" ht="15.75" x14ac:dyDescent="0.25">
      <c r="A616" s="1"/>
      <c r="B616" s="56" t="s">
        <v>24</v>
      </c>
      <c r="C616" s="29">
        <v>97900</v>
      </c>
      <c r="D616" s="30" t="s">
        <v>21</v>
      </c>
      <c r="E616" s="21">
        <v>207700</v>
      </c>
      <c r="F616" s="22">
        <v>132900</v>
      </c>
      <c r="G616" s="57">
        <v>-1739300</v>
      </c>
      <c r="H616" s="91">
        <v>-3570</v>
      </c>
      <c r="I616" s="58">
        <v>-2.6334552120772778E-2</v>
      </c>
      <c r="J616" s="59">
        <v>0.1864557142075379</v>
      </c>
      <c r="K616" s="92">
        <v>0.94691513314332876</v>
      </c>
      <c r="L616" s="92">
        <v>0</v>
      </c>
      <c r="M616" s="60">
        <v>865900</v>
      </c>
      <c r="N616" s="59">
        <v>0.9709869098743763</v>
      </c>
      <c r="O616" s="60">
        <v>363200</v>
      </c>
      <c r="P616" s="59">
        <v>1</v>
      </c>
    </row>
    <row r="617" spans="1:16" ht="15.75" x14ac:dyDescent="0.25">
      <c r="A617" s="1"/>
      <c r="B617" s="56" t="s">
        <v>25</v>
      </c>
      <c r="C617" s="29">
        <v>207700</v>
      </c>
      <c r="D617" s="30" t="s">
        <v>21</v>
      </c>
      <c r="E617" s="21">
        <v>517400</v>
      </c>
      <c r="F617" s="22">
        <v>310600</v>
      </c>
      <c r="G617" s="57">
        <v>-236400</v>
      </c>
      <c r="H617" s="91">
        <v>-1810</v>
      </c>
      <c r="I617" s="58">
        <v>-5.6704761929763543E-3</v>
      </c>
      <c r="J617" s="59">
        <v>2.5344902526854261E-2</v>
      </c>
      <c r="K617" s="92">
        <v>0.53032255292626262</v>
      </c>
      <c r="L617" s="92">
        <v>0</v>
      </c>
      <c r="M617" s="60">
        <v>138700</v>
      </c>
      <c r="N617" s="59">
        <v>0.56859484360710455</v>
      </c>
      <c r="O617" s="60">
        <v>86400</v>
      </c>
      <c r="P617" s="59">
        <v>0.70972515571958528</v>
      </c>
    </row>
    <row r="618" spans="1:16" ht="16.5" thickBot="1" x14ac:dyDescent="0.3">
      <c r="A618" s="1"/>
      <c r="B618" s="61" t="s">
        <v>26</v>
      </c>
      <c r="C618" s="32">
        <v>517400</v>
      </c>
      <c r="D618" s="32" t="s">
        <v>27</v>
      </c>
      <c r="E618" s="32"/>
      <c r="F618" s="33">
        <v>1441800</v>
      </c>
      <c r="G618" s="62">
        <v>-5100</v>
      </c>
      <c r="H618" s="93">
        <v>-160</v>
      </c>
      <c r="I618" s="63">
        <v>-1.0211944033185282E-4</v>
      </c>
      <c r="J618" s="64">
        <v>5.4778043367470389E-4</v>
      </c>
      <c r="K618" s="94">
        <v>5.965337309841974E-2</v>
      </c>
      <c r="L618" s="94">
        <v>0</v>
      </c>
      <c r="M618" s="65">
        <v>3800</v>
      </c>
      <c r="N618" s="64">
        <v>6.162950163452343E-2</v>
      </c>
      <c r="O618" s="65">
        <v>3700</v>
      </c>
      <c r="P618" s="64">
        <v>9.5376441454949737E-2</v>
      </c>
    </row>
    <row r="619" spans="1:16" ht="15.75" x14ac:dyDescent="0.25">
      <c r="A619" s="1"/>
      <c r="B619" s="95" t="s">
        <v>28</v>
      </c>
      <c r="C619" s="96"/>
      <c r="D619" s="96"/>
      <c r="E619" s="96"/>
      <c r="F619" s="96">
        <v>78700</v>
      </c>
      <c r="G619" s="97">
        <v>-9328300</v>
      </c>
      <c r="H619" s="96">
        <v>-2840</v>
      </c>
      <c r="I619" s="98">
        <v>-3.521239671474987E-2</v>
      </c>
      <c r="J619" s="99">
        <v>1</v>
      </c>
      <c r="K619" s="100">
        <v>0.96432804861883414</v>
      </c>
      <c r="L619" s="100">
        <v>0</v>
      </c>
      <c r="M619" s="48">
        <v>4694400</v>
      </c>
      <c r="N619" s="46">
        <v>0.96120246824055366</v>
      </c>
      <c r="O619" s="48">
        <v>1855100</v>
      </c>
      <c r="P619" s="46">
        <v>0.96326877427823798</v>
      </c>
    </row>
    <row r="620" spans="1:16" x14ac:dyDescent="0.25">
      <c r="A620" s="1"/>
      <c r="B620" s="5"/>
      <c r="C620" s="1"/>
      <c r="D620" s="1"/>
      <c r="E620" s="1"/>
      <c r="F620" s="1"/>
      <c r="G620" s="1"/>
      <c r="H620" s="1"/>
      <c r="I620" s="1"/>
      <c r="J620" s="1"/>
      <c r="K620" s="101"/>
      <c r="L620" s="101"/>
      <c r="M620" s="1"/>
      <c r="N620" s="1"/>
      <c r="O620" s="1"/>
      <c r="P620" s="1"/>
    </row>
    <row r="621" spans="1:16" x14ac:dyDescent="0.25">
      <c r="A621" s="1"/>
      <c r="B621" s="1"/>
      <c r="C621" s="1"/>
      <c r="D621" s="1"/>
      <c r="E621" s="1"/>
      <c r="F621" s="1"/>
      <c r="G621" s="1"/>
      <c r="H621" s="1"/>
      <c r="I621" s="1"/>
      <c r="J621" s="1"/>
      <c r="K621" s="2"/>
      <c r="L621" s="2"/>
      <c r="M621" s="1"/>
      <c r="N621" s="1"/>
      <c r="O621" s="1"/>
      <c r="P621" s="1"/>
    </row>
    <row r="622" spans="1:16" x14ac:dyDescent="0.25">
      <c r="A622" s="1"/>
      <c r="B622" s="1"/>
      <c r="C622" s="1"/>
      <c r="D622" s="1"/>
      <c r="E622" s="1"/>
      <c r="F622" s="1"/>
      <c r="G622" s="1"/>
      <c r="H622" s="1"/>
      <c r="I622" s="1"/>
      <c r="J622" s="1"/>
      <c r="K622" s="2"/>
      <c r="L622" s="2"/>
      <c r="M622" s="1"/>
      <c r="N622" s="1"/>
      <c r="O622" s="1"/>
      <c r="P622" s="1"/>
    </row>
    <row r="623" spans="1:16" ht="15.75" x14ac:dyDescent="0.25">
      <c r="A623" s="1"/>
      <c r="B623" s="90" t="s">
        <v>87</v>
      </c>
      <c r="C623" s="1"/>
      <c r="D623" s="1"/>
      <c r="E623" s="1"/>
      <c r="F623" s="1"/>
      <c r="G623" s="1"/>
      <c r="H623" s="1"/>
      <c r="I623" s="1"/>
      <c r="J623" s="1"/>
      <c r="K623" s="2"/>
      <c r="L623" s="2"/>
    </row>
    <row r="624" spans="1:16" ht="15.75" x14ac:dyDescent="0.25">
      <c r="A624" s="1"/>
      <c r="B624" s="6" t="s">
        <v>1</v>
      </c>
      <c r="C624" s="7" t="s">
        <v>2</v>
      </c>
      <c r="D624" s="12"/>
      <c r="E624" s="12"/>
      <c r="F624" s="9" t="s">
        <v>3</v>
      </c>
      <c r="G624" s="10" t="s">
        <v>4</v>
      </c>
      <c r="H624" s="6" t="s">
        <v>5</v>
      </c>
      <c r="I624" s="6" t="s">
        <v>6</v>
      </c>
      <c r="J624" s="6" t="s">
        <v>7</v>
      </c>
      <c r="K624" s="11" t="s">
        <v>8</v>
      </c>
      <c r="L624" s="11" t="s">
        <v>8</v>
      </c>
      <c r="M624" s="114" t="s">
        <v>9</v>
      </c>
      <c r="N624" s="113"/>
      <c r="O624" s="112" t="s">
        <v>10</v>
      </c>
      <c r="P624" s="113"/>
    </row>
    <row r="625" spans="1:16" ht="15.75" x14ac:dyDescent="0.25">
      <c r="A625" s="1"/>
      <c r="B625" s="13" t="s">
        <v>11</v>
      </c>
      <c r="C625" s="12"/>
      <c r="D625" s="12"/>
      <c r="E625" s="12"/>
      <c r="F625" s="14" t="s">
        <v>1</v>
      </c>
      <c r="G625" s="15" t="s">
        <v>12</v>
      </c>
      <c r="H625" s="13" t="s">
        <v>4</v>
      </c>
      <c r="I625" s="13" t="s">
        <v>33</v>
      </c>
      <c r="J625" s="13" t="s">
        <v>4</v>
      </c>
      <c r="K625" s="16" t="s">
        <v>14</v>
      </c>
      <c r="L625" s="16" t="s">
        <v>15</v>
      </c>
      <c r="M625" s="17" t="s">
        <v>16</v>
      </c>
      <c r="N625" s="13" t="s">
        <v>17</v>
      </c>
      <c r="O625" s="13" t="s">
        <v>16</v>
      </c>
      <c r="P625" s="13" t="s">
        <v>17</v>
      </c>
    </row>
    <row r="626" spans="1:16" ht="15.75" x14ac:dyDescent="0.25">
      <c r="A626" s="1"/>
      <c r="B626" s="56" t="s">
        <v>18</v>
      </c>
      <c r="C626" s="19" t="s">
        <v>19</v>
      </c>
      <c r="D626" s="20"/>
      <c r="E626" s="21">
        <v>22600</v>
      </c>
      <c r="F626" s="22">
        <v>13200</v>
      </c>
      <c r="G626" s="57">
        <v>-6070400</v>
      </c>
      <c r="H626" s="91">
        <v>-2410</v>
      </c>
      <c r="I626" s="58">
        <v>-0.17920225050335489</v>
      </c>
      <c r="J626" s="59">
        <v>0.15759590347451941</v>
      </c>
      <c r="K626" s="92">
        <v>1</v>
      </c>
      <c r="L626" s="92">
        <v>0</v>
      </c>
      <c r="M626" s="60">
        <v>2941400</v>
      </c>
      <c r="N626" s="59">
        <v>1</v>
      </c>
      <c r="O626" s="60">
        <v>1297400</v>
      </c>
      <c r="P626" s="59">
        <v>1</v>
      </c>
    </row>
    <row r="627" spans="1:16" ht="15.75" x14ac:dyDescent="0.25">
      <c r="A627" s="1"/>
      <c r="B627" s="56" t="s">
        <v>20</v>
      </c>
      <c r="C627" s="29">
        <v>22600</v>
      </c>
      <c r="D627" s="30" t="s">
        <v>21</v>
      </c>
      <c r="E627" s="21">
        <v>39600</v>
      </c>
      <c r="F627" s="22">
        <v>31000</v>
      </c>
      <c r="G627" s="57">
        <v>-7856300</v>
      </c>
      <c r="H627" s="91">
        <v>-3110</v>
      </c>
      <c r="I627" s="58">
        <v>-9.8342642432818275E-2</v>
      </c>
      <c r="J627" s="59">
        <v>0.20396205290301667</v>
      </c>
      <c r="K627" s="92">
        <v>1</v>
      </c>
      <c r="L627" s="92">
        <v>0</v>
      </c>
      <c r="M627" s="60">
        <v>3576000</v>
      </c>
      <c r="N627" s="59">
        <v>1</v>
      </c>
      <c r="O627" s="60">
        <v>1768300</v>
      </c>
      <c r="P627" s="59">
        <v>1</v>
      </c>
    </row>
    <row r="628" spans="1:16" ht="15.75" x14ac:dyDescent="0.25">
      <c r="A628" s="1"/>
      <c r="B628" s="56" t="s">
        <v>22</v>
      </c>
      <c r="C628" s="29">
        <v>39600</v>
      </c>
      <c r="D628" s="30" t="s">
        <v>21</v>
      </c>
      <c r="E628" s="21">
        <v>62500</v>
      </c>
      <c r="F628" s="22">
        <v>50700</v>
      </c>
      <c r="G628" s="57">
        <v>-7802200</v>
      </c>
      <c r="H628" s="91">
        <v>-3100</v>
      </c>
      <c r="I628" s="58">
        <v>-6.0540533872850438E-2</v>
      </c>
      <c r="J628" s="59">
        <v>0.20255759505709234</v>
      </c>
      <c r="K628" s="92">
        <v>1</v>
      </c>
      <c r="L628" s="92">
        <v>0</v>
      </c>
      <c r="M628" s="60">
        <v>3664900</v>
      </c>
      <c r="N628" s="59">
        <v>1</v>
      </c>
      <c r="O628" s="60">
        <v>1680200</v>
      </c>
      <c r="P628" s="59">
        <v>1</v>
      </c>
    </row>
    <row r="629" spans="1:16" ht="15.75" x14ac:dyDescent="0.25">
      <c r="A629" s="1"/>
      <c r="B629" s="56" t="s">
        <v>23</v>
      </c>
      <c r="C629" s="29">
        <v>62500</v>
      </c>
      <c r="D629" s="30" t="s">
        <v>21</v>
      </c>
      <c r="E629" s="21">
        <v>107300</v>
      </c>
      <c r="F629" s="22">
        <v>82100</v>
      </c>
      <c r="G629" s="57">
        <v>-8416700</v>
      </c>
      <c r="H629" s="91">
        <v>-3340</v>
      </c>
      <c r="I629" s="58">
        <v>-4.0089795344636706E-2</v>
      </c>
      <c r="J629" s="59">
        <v>0.21851163834331755</v>
      </c>
      <c r="K629" s="92">
        <v>1</v>
      </c>
      <c r="L629" s="92">
        <v>0</v>
      </c>
      <c r="M629" s="60">
        <v>4075400</v>
      </c>
      <c r="N629" s="59">
        <v>1</v>
      </c>
      <c r="O629" s="60">
        <v>1822700</v>
      </c>
      <c r="P629" s="59">
        <v>1</v>
      </c>
    </row>
    <row r="630" spans="1:16" ht="15.75" x14ac:dyDescent="0.25">
      <c r="A630" s="1"/>
      <c r="B630" s="56" t="s">
        <v>24</v>
      </c>
      <c r="C630" s="29">
        <v>107300</v>
      </c>
      <c r="D630" s="30" t="s">
        <v>21</v>
      </c>
      <c r="E630" s="21">
        <v>231500</v>
      </c>
      <c r="F630" s="22">
        <v>148700</v>
      </c>
      <c r="G630" s="57">
        <v>-6838200</v>
      </c>
      <c r="H630" s="91">
        <v>-3620</v>
      </c>
      <c r="I630" s="58">
        <v>-2.3781092495646663E-2</v>
      </c>
      <c r="J630" s="59">
        <v>0.17753146164278441</v>
      </c>
      <c r="K630" s="92">
        <v>0.91332068572227754</v>
      </c>
      <c r="L630" s="92">
        <v>0</v>
      </c>
      <c r="M630" s="60">
        <v>3331700</v>
      </c>
      <c r="N630" s="59">
        <v>0.95277966113937684</v>
      </c>
      <c r="O630" s="60">
        <v>1635100</v>
      </c>
      <c r="P630" s="59">
        <v>0.99781395738862055</v>
      </c>
    </row>
    <row r="631" spans="1:16" ht="15.75" x14ac:dyDescent="0.25">
      <c r="A631" s="1"/>
      <c r="B631" s="56" t="s">
        <v>25</v>
      </c>
      <c r="C631" s="29">
        <v>231500</v>
      </c>
      <c r="D631" s="30" t="s">
        <v>21</v>
      </c>
      <c r="E631" s="21">
        <v>592200</v>
      </c>
      <c r="F631" s="22">
        <v>337800</v>
      </c>
      <c r="G631" s="57">
        <v>-555600</v>
      </c>
      <c r="H631" s="91">
        <v>-1100</v>
      </c>
      <c r="I631" s="58">
        <v>-3.1728166679154787E-3</v>
      </c>
      <c r="J631" s="59">
        <v>1.442541721840185E-2</v>
      </c>
      <c r="K631" s="92">
        <v>0.38958431781267666</v>
      </c>
      <c r="L631" s="92">
        <v>0</v>
      </c>
      <c r="M631" s="60">
        <v>405200</v>
      </c>
      <c r="N631" s="59">
        <v>0.42569621593122992</v>
      </c>
      <c r="O631" s="60">
        <v>266300</v>
      </c>
      <c r="P631" s="59">
        <v>0.55920449373546666</v>
      </c>
    </row>
    <row r="632" spans="1:16" ht="16.5" thickBot="1" x14ac:dyDescent="0.3">
      <c r="A632" s="1"/>
      <c r="B632" s="61" t="s">
        <v>26</v>
      </c>
      <c r="C632" s="32">
        <v>592200</v>
      </c>
      <c r="D632" s="32" t="s">
        <v>27</v>
      </c>
      <c r="E632" s="32"/>
      <c r="F632" s="33">
        <v>1646700</v>
      </c>
      <c r="G632" s="62">
        <v>-4500</v>
      </c>
      <c r="H632" s="93">
        <v>-40</v>
      </c>
      <c r="I632" s="63">
        <v>-1.9550096423455084E-5</v>
      </c>
      <c r="J632" s="64">
        <v>1.1572604046971997E-4</v>
      </c>
      <c r="K632" s="94">
        <v>1.28578041046543E-2</v>
      </c>
      <c r="L632" s="94">
        <v>0</v>
      </c>
      <c r="M632" s="65">
        <v>3100</v>
      </c>
      <c r="N632" s="64">
        <v>1.2406340505331631E-2</v>
      </c>
      <c r="O632" s="65">
        <v>3200</v>
      </c>
      <c r="P632" s="64">
        <v>1.9517614660627031E-2</v>
      </c>
    </row>
    <row r="633" spans="1:16" ht="15.75" x14ac:dyDescent="0.25">
      <c r="A633" s="1"/>
      <c r="B633" s="95" t="s">
        <v>28</v>
      </c>
      <c r="C633" s="96"/>
      <c r="D633" s="96"/>
      <c r="E633" s="96"/>
      <c r="F633" s="96">
        <v>85400</v>
      </c>
      <c r="G633" s="97">
        <v>-38518500</v>
      </c>
      <c r="H633" s="96">
        <v>-2980</v>
      </c>
      <c r="I633" s="98">
        <v>-3.3855738595703753E-2</v>
      </c>
      <c r="J633" s="99">
        <v>1</v>
      </c>
      <c r="K633" s="100">
        <v>0.9538896338160826</v>
      </c>
      <c r="L633" s="100">
        <v>0</v>
      </c>
      <c r="M633" s="48">
        <v>18439700</v>
      </c>
      <c r="N633" s="46">
        <v>0.95071560393156196</v>
      </c>
      <c r="O633" s="48">
        <v>8710100</v>
      </c>
      <c r="P633" s="46">
        <v>0.95894466994634375</v>
      </c>
    </row>
    <row r="634" spans="1:16" x14ac:dyDescent="0.25">
      <c r="A634" s="1"/>
      <c r="B634" s="5"/>
      <c r="C634" s="1"/>
      <c r="D634" s="1"/>
      <c r="E634" s="1"/>
      <c r="F634" s="1"/>
      <c r="G634" s="1"/>
      <c r="H634" s="1"/>
      <c r="I634" s="1"/>
      <c r="J634" s="1"/>
      <c r="K634" s="101"/>
      <c r="L634" s="101"/>
      <c r="M634" s="1"/>
      <c r="N634" s="1"/>
      <c r="O634" s="1"/>
      <c r="P634" s="1"/>
    </row>
    <row r="635" spans="1:16" x14ac:dyDescent="0.25">
      <c r="A635" s="1"/>
      <c r="B635" s="1"/>
      <c r="C635" s="1"/>
      <c r="D635" s="1"/>
      <c r="E635" s="1"/>
      <c r="F635" s="1"/>
      <c r="G635" s="1"/>
      <c r="H635" s="1"/>
      <c r="I635" s="1"/>
      <c r="J635" s="1"/>
      <c r="K635" s="2"/>
      <c r="L635" s="2"/>
      <c r="M635" s="1"/>
      <c r="N635" s="1"/>
      <c r="O635" s="1"/>
      <c r="P635" s="1"/>
    </row>
    <row r="636" spans="1:16" x14ac:dyDescent="0.25">
      <c r="A636" s="1"/>
      <c r="B636" s="1"/>
      <c r="C636" s="1"/>
      <c r="D636" s="1"/>
      <c r="E636" s="1"/>
      <c r="F636" s="1"/>
      <c r="G636" s="1"/>
      <c r="H636" s="1"/>
      <c r="I636" s="1"/>
      <c r="J636" s="1"/>
      <c r="K636" s="2"/>
      <c r="L636" s="2"/>
      <c r="M636" s="1"/>
      <c r="N636" s="1"/>
      <c r="O636" s="1"/>
      <c r="P636" s="1"/>
    </row>
    <row r="637" spans="1:16" ht="15.75" x14ac:dyDescent="0.25">
      <c r="A637" s="1"/>
      <c r="B637" s="90" t="s">
        <v>88</v>
      </c>
      <c r="C637" s="1"/>
      <c r="D637" s="1"/>
      <c r="E637" s="1"/>
      <c r="F637" s="1"/>
      <c r="G637" s="1"/>
      <c r="H637" s="1"/>
      <c r="I637" s="1"/>
      <c r="J637" s="1"/>
      <c r="K637" s="2"/>
      <c r="L637" s="2"/>
    </row>
    <row r="638" spans="1:16" ht="15.75" x14ac:dyDescent="0.25">
      <c r="A638" s="1"/>
      <c r="B638" s="6" t="s">
        <v>1</v>
      </c>
      <c r="C638" s="7" t="s">
        <v>2</v>
      </c>
      <c r="D638" s="12"/>
      <c r="E638" s="12"/>
      <c r="F638" s="9" t="s">
        <v>3</v>
      </c>
      <c r="G638" s="10" t="s">
        <v>4</v>
      </c>
      <c r="H638" s="6" t="s">
        <v>5</v>
      </c>
      <c r="I638" s="6" t="s">
        <v>6</v>
      </c>
      <c r="J638" s="6" t="s">
        <v>7</v>
      </c>
      <c r="K638" s="11" t="s">
        <v>8</v>
      </c>
      <c r="L638" s="11" t="s">
        <v>8</v>
      </c>
      <c r="M638" s="114" t="s">
        <v>9</v>
      </c>
      <c r="N638" s="113"/>
      <c r="O638" s="112" t="s">
        <v>10</v>
      </c>
      <c r="P638" s="113"/>
    </row>
    <row r="639" spans="1:16" ht="15.75" x14ac:dyDescent="0.25">
      <c r="A639" s="1"/>
      <c r="B639" s="13" t="s">
        <v>11</v>
      </c>
      <c r="C639" s="12"/>
      <c r="D639" s="12"/>
      <c r="E639" s="12"/>
      <c r="F639" s="14" t="s">
        <v>1</v>
      </c>
      <c r="G639" s="15" t="s">
        <v>12</v>
      </c>
      <c r="H639" s="13" t="s">
        <v>4</v>
      </c>
      <c r="I639" s="13" t="s">
        <v>33</v>
      </c>
      <c r="J639" s="13" t="s">
        <v>4</v>
      </c>
      <c r="K639" s="16" t="s">
        <v>14</v>
      </c>
      <c r="L639" s="16" t="s">
        <v>15</v>
      </c>
      <c r="M639" s="17" t="s">
        <v>16</v>
      </c>
      <c r="N639" s="13" t="s">
        <v>17</v>
      </c>
      <c r="O639" s="13" t="s">
        <v>16</v>
      </c>
      <c r="P639" s="13" t="s">
        <v>17</v>
      </c>
    </row>
    <row r="640" spans="1:16" ht="15.75" x14ac:dyDescent="0.25">
      <c r="A640" s="1"/>
      <c r="B640" s="56" t="s">
        <v>18</v>
      </c>
      <c r="C640" s="19" t="s">
        <v>19</v>
      </c>
      <c r="D640" s="20"/>
      <c r="E640" s="21">
        <v>26600</v>
      </c>
      <c r="F640" s="22">
        <v>15200</v>
      </c>
      <c r="G640" s="57">
        <v>-539800</v>
      </c>
      <c r="H640" s="91">
        <v>-2110</v>
      </c>
      <c r="I640" s="58">
        <v>-0.13738938016595645</v>
      </c>
      <c r="J640" s="59">
        <v>0.12591792666508109</v>
      </c>
      <c r="K640" s="92">
        <v>1</v>
      </c>
      <c r="L640" s="92">
        <v>0</v>
      </c>
      <c r="M640" s="60">
        <v>284400</v>
      </c>
      <c r="N640" s="59">
        <v>1</v>
      </c>
      <c r="O640" s="60">
        <v>98500</v>
      </c>
      <c r="P640" s="59">
        <v>1</v>
      </c>
    </row>
    <row r="641" spans="1:16" ht="15.75" x14ac:dyDescent="0.25">
      <c r="A641" s="1"/>
      <c r="B641" s="56" t="s">
        <v>20</v>
      </c>
      <c r="C641" s="29">
        <v>26600</v>
      </c>
      <c r="D641" s="30" t="s">
        <v>21</v>
      </c>
      <c r="E641" s="21">
        <v>47100</v>
      </c>
      <c r="F641" s="22">
        <v>37600</v>
      </c>
      <c r="G641" s="57">
        <v>-670200</v>
      </c>
      <c r="H641" s="91">
        <v>-2620</v>
      </c>
      <c r="I641" s="58">
        <v>-6.8840978520948184E-2</v>
      </c>
      <c r="J641" s="59">
        <v>0.15634749437516837</v>
      </c>
      <c r="K641" s="92">
        <v>1</v>
      </c>
      <c r="L641" s="92">
        <v>0</v>
      </c>
      <c r="M641" s="60">
        <v>326100</v>
      </c>
      <c r="N641" s="59">
        <v>1</v>
      </c>
      <c r="O641" s="60">
        <v>142400</v>
      </c>
      <c r="P641" s="59">
        <v>1</v>
      </c>
    </row>
    <row r="642" spans="1:16" ht="15.75" x14ac:dyDescent="0.25">
      <c r="A642" s="1"/>
      <c r="B642" s="56" t="s">
        <v>22</v>
      </c>
      <c r="C642" s="29">
        <v>47100</v>
      </c>
      <c r="D642" s="30" t="s">
        <v>21</v>
      </c>
      <c r="E642" s="21">
        <v>75400</v>
      </c>
      <c r="F642" s="22">
        <v>60400</v>
      </c>
      <c r="G642" s="57">
        <v>-985400</v>
      </c>
      <c r="H642" s="91">
        <v>-3840</v>
      </c>
      <c r="I642" s="58">
        <v>-6.3160809154615707E-2</v>
      </c>
      <c r="J642" s="59">
        <v>0.22988293064597168</v>
      </c>
      <c r="K642" s="92">
        <v>1</v>
      </c>
      <c r="L642" s="92">
        <v>0</v>
      </c>
      <c r="M642" s="60">
        <v>401000</v>
      </c>
      <c r="N642" s="59">
        <v>1</v>
      </c>
      <c r="O642" s="60">
        <v>284900</v>
      </c>
      <c r="P642" s="59">
        <v>1</v>
      </c>
    </row>
    <row r="643" spans="1:16" ht="15.75" x14ac:dyDescent="0.25">
      <c r="A643" s="1"/>
      <c r="B643" s="56" t="s">
        <v>23</v>
      </c>
      <c r="C643" s="29">
        <v>75400</v>
      </c>
      <c r="D643" s="30" t="s">
        <v>21</v>
      </c>
      <c r="E643" s="21">
        <v>122300</v>
      </c>
      <c r="F643" s="22">
        <v>95000</v>
      </c>
      <c r="G643" s="57">
        <v>-1066100</v>
      </c>
      <c r="H643" s="91">
        <v>-4160</v>
      </c>
      <c r="I643" s="58">
        <v>-4.3468485903838588E-2</v>
      </c>
      <c r="J643" s="59">
        <v>0.24870509153194059</v>
      </c>
      <c r="K643" s="92">
        <v>0.99747508150502862</v>
      </c>
      <c r="L643" s="92">
        <v>0</v>
      </c>
      <c r="M643" s="60">
        <v>463700</v>
      </c>
      <c r="N643" s="59">
        <v>0.99860687721396701</v>
      </c>
      <c r="O643" s="60">
        <v>286300</v>
      </c>
      <c r="P643" s="59">
        <v>1</v>
      </c>
    </row>
    <row r="644" spans="1:16" ht="15.75" x14ac:dyDescent="0.25">
      <c r="A644" s="1"/>
      <c r="B644" s="56" t="s">
        <v>24</v>
      </c>
      <c r="C644" s="29">
        <v>122300</v>
      </c>
      <c r="D644" s="30" t="s">
        <v>21</v>
      </c>
      <c r="E644" s="21">
        <v>247600</v>
      </c>
      <c r="F644" s="22">
        <v>166600</v>
      </c>
      <c r="G644" s="57">
        <v>-872500</v>
      </c>
      <c r="H644" s="91">
        <v>-4540</v>
      </c>
      <c r="I644" s="58">
        <v>-2.6925048659279364E-2</v>
      </c>
      <c r="J644" s="59">
        <v>0.20353166570061348</v>
      </c>
      <c r="K644" s="92">
        <v>0.94931380783837205</v>
      </c>
      <c r="L644" s="92">
        <v>0</v>
      </c>
      <c r="M644" s="60">
        <v>376000</v>
      </c>
      <c r="N644" s="59">
        <v>0.97402132194745317</v>
      </c>
      <c r="O644" s="60">
        <v>246600</v>
      </c>
      <c r="P644" s="59">
        <v>0.99895930782358255</v>
      </c>
    </row>
    <row r="645" spans="1:16" ht="15.75" x14ac:dyDescent="0.25">
      <c r="A645" s="1"/>
      <c r="B645" s="56" t="s">
        <v>25</v>
      </c>
      <c r="C645" s="29">
        <v>247600</v>
      </c>
      <c r="D645" s="30" t="s">
        <v>21</v>
      </c>
      <c r="E645" s="21">
        <v>583000</v>
      </c>
      <c r="F645" s="22">
        <v>343500</v>
      </c>
      <c r="G645" s="57">
        <v>-105800</v>
      </c>
      <c r="H645" s="91">
        <v>-2060</v>
      </c>
      <c r="I645" s="58">
        <v>-5.8489638876848419E-3</v>
      </c>
      <c r="J645" s="59">
        <v>2.4675071190309327E-2</v>
      </c>
      <c r="K645" s="92">
        <v>0.44836929276699045</v>
      </c>
      <c r="L645" s="92">
        <v>0</v>
      </c>
      <c r="M645" s="60">
        <v>46700</v>
      </c>
      <c r="N645" s="59">
        <v>0.47642145327911606</v>
      </c>
      <c r="O645" s="60">
        <v>53900</v>
      </c>
      <c r="P645" s="59">
        <v>0.68736533216331441</v>
      </c>
    </row>
    <row r="646" spans="1:16" ht="16.5" thickBot="1" x14ac:dyDescent="0.3">
      <c r="A646" s="1"/>
      <c r="B646" s="61" t="s">
        <v>26</v>
      </c>
      <c r="C646" s="32">
        <v>583000</v>
      </c>
      <c r="D646" s="32" t="s">
        <v>27</v>
      </c>
      <c r="E646" s="32"/>
      <c r="F646" s="33">
        <v>1593900</v>
      </c>
      <c r="G646" s="62">
        <v>-600</v>
      </c>
      <c r="H646" s="93">
        <v>-50</v>
      </c>
      <c r="I646" s="63">
        <v>-2.583693505807519E-5</v>
      </c>
      <c r="J646" s="64">
        <v>1.3546175745808166E-4</v>
      </c>
      <c r="K646" s="94">
        <v>1.1453206912326638E-2</v>
      </c>
      <c r="L646" s="94">
        <v>0</v>
      </c>
      <c r="M646" s="65">
        <v>300</v>
      </c>
      <c r="N646" s="64">
        <v>1.181822534417949E-2</v>
      </c>
      <c r="O646" s="65">
        <v>500</v>
      </c>
      <c r="P646" s="64">
        <v>3.015482709722422E-2</v>
      </c>
    </row>
    <row r="647" spans="1:16" ht="15.75" x14ac:dyDescent="0.25">
      <c r="A647" s="1"/>
      <c r="B647" s="95" t="s">
        <v>28</v>
      </c>
      <c r="C647" s="96"/>
      <c r="D647" s="96"/>
      <c r="E647" s="96"/>
      <c r="F647" s="96">
        <v>94400</v>
      </c>
      <c r="G647" s="97">
        <v>-4286700</v>
      </c>
      <c r="H647" s="96">
        <v>-3290</v>
      </c>
      <c r="I647" s="98">
        <v>-3.4051279940787535E-2</v>
      </c>
      <c r="J647" s="99">
        <v>1</v>
      </c>
      <c r="K647" s="100">
        <v>0.9606403593574665</v>
      </c>
      <c r="L647" s="100">
        <v>0</v>
      </c>
      <c r="M647" s="48">
        <v>1924500</v>
      </c>
      <c r="N647" s="46">
        <v>0.95697303596400396</v>
      </c>
      <c r="O647" s="48">
        <v>1119800</v>
      </c>
      <c r="P647" s="46">
        <v>0.96415660819817917</v>
      </c>
    </row>
    <row r="648" spans="1:16" x14ac:dyDescent="0.25">
      <c r="A648" s="1"/>
      <c r="B648" s="5"/>
      <c r="C648" s="1"/>
      <c r="D648" s="1"/>
      <c r="E648" s="1"/>
      <c r="F648" s="1"/>
      <c r="G648" s="1"/>
      <c r="H648" s="1"/>
      <c r="I648" s="1"/>
      <c r="J648" s="1"/>
      <c r="K648" s="101"/>
      <c r="L648" s="101"/>
      <c r="M648" s="1"/>
      <c r="N648" s="1"/>
      <c r="O648" s="1"/>
      <c r="P648" s="1"/>
    </row>
    <row r="649" spans="1:16" x14ac:dyDescent="0.25">
      <c r="A649" s="1"/>
      <c r="B649" s="1"/>
      <c r="C649" s="1"/>
      <c r="D649" s="1"/>
      <c r="E649" s="1"/>
      <c r="F649" s="1"/>
      <c r="G649" s="1"/>
      <c r="H649" s="1"/>
      <c r="I649" s="1"/>
      <c r="J649" s="1"/>
      <c r="K649" s="2"/>
      <c r="L649" s="2"/>
      <c r="M649" s="1"/>
      <c r="N649" s="1"/>
      <c r="O649" s="1"/>
      <c r="P649" s="1"/>
    </row>
    <row r="650" spans="1:16" x14ac:dyDescent="0.25">
      <c r="A650" s="1"/>
      <c r="B650" s="1"/>
      <c r="C650" s="1"/>
      <c r="D650" s="1"/>
      <c r="E650" s="1"/>
      <c r="F650" s="1"/>
      <c r="G650" s="1"/>
      <c r="H650" s="1"/>
      <c r="I650" s="1"/>
      <c r="J650" s="1"/>
      <c r="K650" s="2"/>
      <c r="L650" s="2"/>
      <c r="M650" s="1"/>
      <c r="N650" s="1"/>
      <c r="O650" s="1"/>
      <c r="P650" s="1"/>
    </row>
    <row r="651" spans="1:16" ht="15.75" x14ac:dyDescent="0.25">
      <c r="A651" s="1"/>
      <c r="B651" s="90" t="s">
        <v>89</v>
      </c>
      <c r="C651" s="1"/>
      <c r="D651" s="1"/>
      <c r="E651" s="1"/>
      <c r="F651" s="1"/>
      <c r="G651" s="1"/>
      <c r="H651" s="1"/>
      <c r="I651" s="1"/>
      <c r="J651" s="1"/>
      <c r="K651" s="2"/>
      <c r="L651" s="2"/>
    </row>
    <row r="652" spans="1:16" ht="15.75" x14ac:dyDescent="0.25">
      <c r="A652" s="1"/>
      <c r="B652" s="6" t="s">
        <v>1</v>
      </c>
      <c r="C652" s="7" t="s">
        <v>2</v>
      </c>
      <c r="D652" s="12"/>
      <c r="E652" s="12"/>
      <c r="F652" s="9" t="s">
        <v>3</v>
      </c>
      <c r="G652" s="10" t="s">
        <v>4</v>
      </c>
      <c r="H652" s="6" t="s">
        <v>5</v>
      </c>
      <c r="I652" s="6" t="s">
        <v>6</v>
      </c>
      <c r="J652" s="6" t="s">
        <v>7</v>
      </c>
      <c r="K652" s="11" t="s">
        <v>8</v>
      </c>
      <c r="L652" s="11" t="s">
        <v>8</v>
      </c>
      <c r="M652" s="114" t="s">
        <v>9</v>
      </c>
      <c r="N652" s="113"/>
      <c r="O652" s="112" t="s">
        <v>10</v>
      </c>
      <c r="P652" s="113"/>
    </row>
    <row r="653" spans="1:16" ht="15.75" x14ac:dyDescent="0.25">
      <c r="A653" s="1"/>
      <c r="B653" s="13" t="s">
        <v>11</v>
      </c>
      <c r="C653" s="12"/>
      <c r="D653" s="12"/>
      <c r="E653" s="12"/>
      <c r="F653" s="14" t="s">
        <v>1</v>
      </c>
      <c r="G653" s="15" t="s">
        <v>12</v>
      </c>
      <c r="H653" s="13" t="s">
        <v>4</v>
      </c>
      <c r="I653" s="13" t="s">
        <v>33</v>
      </c>
      <c r="J653" s="13" t="s">
        <v>4</v>
      </c>
      <c r="K653" s="16" t="s">
        <v>14</v>
      </c>
      <c r="L653" s="16" t="s">
        <v>15</v>
      </c>
      <c r="M653" s="17" t="s">
        <v>16</v>
      </c>
      <c r="N653" s="13" t="s">
        <v>17</v>
      </c>
      <c r="O653" s="13" t="s">
        <v>16</v>
      </c>
      <c r="P653" s="13" t="s">
        <v>17</v>
      </c>
    </row>
    <row r="654" spans="1:16" ht="15.75" x14ac:dyDescent="0.25">
      <c r="A654" s="1"/>
      <c r="B654" s="56" t="s">
        <v>18</v>
      </c>
      <c r="C654" s="19" t="s">
        <v>19</v>
      </c>
      <c r="D654" s="20"/>
      <c r="E654" s="21">
        <v>23700</v>
      </c>
      <c r="F654" s="22">
        <v>12600</v>
      </c>
      <c r="G654" s="57">
        <v>-141900</v>
      </c>
      <c r="H654" s="91">
        <v>-2140</v>
      </c>
      <c r="I654" s="58">
        <v>-0.17092786838357968</v>
      </c>
      <c r="J654" s="59">
        <v>0.16487900462098148</v>
      </c>
      <c r="K654" s="92">
        <v>1</v>
      </c>
      <c r="L654" s="92">
        <v>0</v>
      </c>
      <c r="M654" s="60">
        <v>72800</v>
      </c>
      <c r="N654" s="59">
        <v>1</v>
      </c>
      <c r="O654" s="60">
        <v>28400</v>
      </c>
      <c r="P654" s="59">
        <v>1</v>
      </c>
    </row>
    <row r="655" spans="1:16" ht="15.75" x14ac:dyDescent="0.25">
      <c r="A655" s="1"/>
      <c r="B655" s="56" t="s">
        <v>20</v>
      </c>
      <c r="C655" s="29">
        <v>23700</v>
      </c>
      <c r="D655" s="30" t="s">
        <v>21</v>
      </c>
      <c r="E655" s="21">
        <v>45200</v>
      </c>
      <c r="F655" s="22">
        <v>33600</v>
      </c>
      <c r="G655" s="57">
        <v>-149600</v>
      </c>
      <c r="H655" s="91">
        <v>-2210</v>
      </c>
      <c r="I655" s="58">
        <v>-6.5064887449036227E-2</v>
      </c>
      <c r="J655" s="59">
        <v>0.17391557851540976</v>
      </c>
      <c r="K655" s="92">
        <v>1</v>
      </c>
      <c r="L655" s="92">
        <v>0</v>
      </c>
      <c r="M655" s="60">
        <v>78700</v>
      </c>
      <c r="N655" s="59">
        <v>1</v>
      </c>
      <c r="O655" s="60">
        <v>27600</v>
      </c>
      <c r="P655" s="59">
        <v>1</v>
      </c>
    </row>
    <row r="656" spans="1:16" ht="15.75" x14ac:dyDescent="0.25">
      <c r="A656" s="1"/>
      <c r="B656" s="56" t="s">
        <v>22</v>
      </c>
      <c r="C656" s="29">
        <v>45200</v>
      </c>
      <c r="D656" s="30" t="s">
        <v>21</v>
      </c>
      <c r="E656" s="21">
        <v>66300</v>
      </c>
      <c r="F656" s="22">
        <v>55300</v>
      </c>
      <c r="G656" s="57">
        <v>-158700</v>
      </c>
      <c r="H656" s="91">
        <v>-2370</v>
      </c>
      <c r="I656" s="58">
        <v>-4.2434554342106127E-2</v>
      </c>
      <c r="J656" s="59">
        <v>0.18439967712350047</v>
      </c>
      <c r="K656" s="92">
        <v>1</v>
      </c>
      <c r="L656" s="92">
        <v>0</v>
      </c>
      <c r="M656" s="60">
        <v>87700</v>
      </c>
      <c r="N656" s="59">
        <v>1</v>
      </c>
      <c r="O656" s="60">
        <v>23100</v>
      </c>
      <c r="P656" s="59">
        <v>1</v>
      </c>
    </row>
    <row r="657" spans="1:16" ht="15.75" x14ac:dyDescent="0.25">
      <c r="A657" s="1"/>
      <c r="B657" s="56" t="s">
        <v>23</v>
      </c>
      <c r="C657" s="29">
        <v>66300</v>
      </c>
      <c r="D657" s="30" t="s">
        <v>21</v>
      </c>
      <c r="E657" s="21">
        <v>106100</v>
      </c>
      <c r="F657" s="22">
        <v>84000</v>
      </c>
      <c r="G657" s="57">
        <v>-207300</v>
      </c>
      <c r="H657" s="91">
        <v>-3090</v>
      </c>
      <c r="I657" s="58">
        <v>-3.6158424265453029E-2</v>
      </c>
      <c r="J657" s="59">
        <v>0.24092273952709986</v>
      </c>
      <c r="K657" s="92">
        <v>1</v>
      </c>
      <c r="L657" s="92">
        <v>0</v>
      </c>
      <c r="M657" s="60">
        <v>111000</v>
      </c>
      <c r="N657" s="59">
        <v>1</v>
      </c>
      <c r="O657" s="60">
        <v>35800</v>
      </c>
      <c r="P657" s="59">
        <v>1</v>
      </c>
    </row>
    <row r="658" spans="1:16" ht="15.75" x14ac:dyDescent="0.25">
      <c r="A658" s="1"/>
      <c r="B658" s="56" t="s">
        <v>24</v>
      </c>
      <c r="C658" s="29">
        <v>106100</v>
      </c>
      <c r="D658" s="30" t="s">
        <v>21</v>
      </c>
      <c r="E658" s="21">
        <v>222400</v>
      </c>
      <c r="F658" s="22">
        <v>147200</v>
      </c>
      <c r="G658" s="57">
        <v>-172000</v>
      </c>
      <c r="H658" s="91">
        <v>-3410</v>
      </c>
      <c r="I658" s="58">
        <v>-2.2692094592384075E-2</v>
      </c>
      <c r="J658" s="59">
        <v>0.19989110086038861</v>
      </c>
      <c r="K658" s="92">
        <v>0.92255762442634115</v>
      </c>
      <c r="L658" s="92">
        <v>0</v>
      </c>
      <c r="M658" s="60">
        <v>89000</v>
      </c>
      <c r="N658" s="59">
        <v>0.95797264315331743</v>
      </c>
      <c r="O658" s="60">
        <v>34800</v>
      </c>
      <c r="P658" s="59">
        <v>0.99597549594780566</v>
      </c>
    </row>
    <row r="659" spans="1:16" ht="15.75" x14ac:dyDescent="0.25">
      <c r="A659" s="1"/>
      <c r="B659" s="56" t="s">
        <v>25</v>
      </c>
      <c r="C659" s="29">
        <v>222400</v>
      </c>
      <c r="D659" s="30" t="s">
        <v>21</v>
      </c>
      <c r="E659" s="21">
        <v>479400</v>
      </c>
      <c r="F659" s="22">
        <v>300200</v>
      </c>
      <c r="G659" s="57">
        <v>-20400</v>
      </c>
      <c r="H659" s="91">
        <v>-1520</v>
      </c>
      <c r="I659" s="58">
        <v>-4.9499773554042767E-3</v>
      </c>
      <c r="J659" s="59">
        <v>2.3767055404925651E-2</v>
      </c>
      <c r="K659" s="92">
        <v>0.52767452345936128</v>
      </c>
      <c r="L659" s="92">
        <v>0</v>
      </c>
      <c r="M659" s="60">
        <v>14200</v>
      </c>
      <c r="N659" s="59">
        <v>0.5492310375678382</v>
      </c>
      <c r="O659" s="60">
        <v>7200</v>
      </c>
      <c r="P659" s="59">
        <v>0.71644903509210989</v>
      </c>
    </row>
    <row r="660" spans="1:16" ht="16.5" thickBot="1" x14ac:dyDescent="0.3">
      <c r="A660" s="1"/>
      <c r="B660" s="61" t="s">
        <v>26</v>
      </c>
      <c r="C660" s="32">
        <v>479400</v>
      </c>
      <c r="D660" s="32" t="s">
        <v>27</v>
      </c>
      <c r="E660" s="32"/>
      <c r="F660" s="33">
        <v>1056300</v>
      </c>
      <c r="G660" s="62">
        <v>-400</v>
      </c>
      <c r="H660" s="93">
        <v>-110</v>
      </c>
      <c r="I660" s="63">
        <v>-9.5951414162710397E-5</v>
      </c>
      <c r="J660" s="64">
        <v>4.3779873181466446E-4</v>
      </c>
      <c r="K660" s="94">
        <v>2.5670569641855521E-2</v>
      </c>
      <c r="L660" s="94">
        <v>0</v>
      </c>
      <c r="M660" s="65">
        <v>200</v>
      </c>
      <c r="N660" s="64">
        <v>2.7263272453108979E-2</v>
      </c>
      <c r="O660" s="65">
        <v>200</v>
      </c>
      <c r="P660" s="64">
        <v>4.7281942199178972E-2</v>
      </c>
    </row>
    <row r="661" spans="1:16" ht="15.75" x14ac:dyDescent="0.25">
      <c r="A661" s="1"/>
      <c r="B661" s="95" t="s">
        <v>28</v>
      </c>
      <c r="C661" s="96"/>
      <c r="D661" s="96"/>
      <c r="E661" s="96"/>
      <c r="F661" s="96">
        <v>80400</v>
      </c>
      <c r="G661" s="97">
        <v>-860400</v>
      </c>
      <c r="H661" s="96">
        <v>-2520</v>
      </c>
      <c r="I661" s="98">
        <v>-3.0561117245885672E-2</v>
      </c>
      <c r="J661" s="99">
        <v>1</v>
      </c>
      <c r="K661" s="100">
        <v>0.96039099777186621</v>
      </c>
      <c r="L661" s="100">
        <v>0</v>
      </c>
      <c r="M661" s="48">
        <v>460100</v>
      </c>
      <c r="N661" s="46">
        <v>0.95490472249079406</v>
      </c>
      <c r="O661" s="48">
        <v>157800</v>
      </c>
      <c r="P661" s="46">
        <v>0.96289105242801032</v>
      </c>
    </row>
    <row r="662" spans="1:16" x14ac:dyDescent="0.25">
      <c r="A662" s="1"/>
      <c r="B662" s="5"/>
      <c r="C662" s="1"/>
      <c r="D662" s="1"/>
      <c r="E662" s="1"/>
      <c r="F662" s="1"/>
      <c r="G662" s="1"/>
      <c r="H662" s="1"/>
      <c r="I662" s="1"/>
      <c r="J662" s="1"/>
      <c r="K662" s="101"/>
      <c r="L662" s="101"/>
      <c r="M662" s="1"/>
      <c r="N662" s="1"/>
      <c r="O662" s="1"/>
      <c r="P662" s="1"/>
    </row>
    <row r="663" spans="1:16" x14ac:dyDescent="0.25">
      <c r="A663" s="1"/>
      <c r="B663" s="1"/>
      <c r="C663" s="1"/>
      <c r="D663" s="1"/>
      <c r="E663" s="1"/>
      <c r="F663" s="1"/>
      <c r="G663" s="1"/>
      <c r="H663" s="1"/>
      <c r="I663" s="1"/>
      <c r="J663" s="1"/>
      <c r="K663" s="2"/>
      <c r="L663" s="2"/>
      <c r="M663" s="1"/>
      <c r="N663" s="1"/>
      <c r="O663" s="1"/>
      <c r="P663" s="1"/>
    </row>
    <row r="664" spans="1:16" x14ac:dyDescent="0.25">
      <c r="A664" s="1"/>
      <c r="B664" s="1"/>
      <c r="C664" s="1"/>
      <c r="D664" s="1"/>
      <c r="E664" s="1"/>
      <c r="F664" s="1"/>
      <c r="G664" s="1"/>
      <c r="H664" s="1"/>
      <c r="I664" s="1"/>
      <c r="J664" s="1"/>
      <c r="K664" s="2"/>
      <c r="L664" s="2"/>
      <c r="M664" s="1"/>
      <c r="N664" s="1"/>
      <c r="O664" s="1"/>
      <c r="P664" s="1"/>
    </row>
    <row r="665" spans="1:16" ht="15.75" x14ac:dyDescent="0.25">
      <c r="A665" s="1"/>
      <c r="B665" s="90" t="s">
        <v>90</v>
      </c>
      <c r="C665" s="1"/>
      <c r="D665" s="1"/>
      <c r="E665" s="1"/>
      <c r="F665" s="1"/>
      <c r="G665" s="1"/>
      <c r="H665" s="1"/>
      <c r="I665" s="1"/>
      <c r="J665" s="1"/>
      <c r="K665" s="2"/>
      <c r="L665" s="2"/>
    </row>
    <row r="666" spans="1:16" ht="15.75" x14ac:dyDescent="0.25">
      <c r="A666" s="1"/>
      <c r="B666" s="6" t="s">
        <v>1</v>
      </c>
      <c r="C666" s="7" t="s">
        <v>2</v>
      </c>
      <c r="D666" s="12"/>
      <c r="E666" s="12"/>
      <c r="F666" s="9" t="s">
        <v>3</v>
      </c>
      <c r="G666" s="10" t="s">
        <v>4</v>
      </c>
      <c r="H666" s="6" t="s">
        <v>5</v>
      </c>
      <c r="I666" s="6" t="s">
        <v>6</v>
      </c>
      <c r="J666" s="6" t="s">
        <v>7</v>
      </c>
      <c r="K666" s="11" t="s">
        <v>8</v>
      </c>
      <c r="L666" s="11" t="s">
        <v>8</v>
      </c>
      <c r="M666" s="114" t="s">
        <v>9</v>
      </c>
      <c r="N666" s="113"/>
      <c r="O666" s="112" t="s">
        <v>10</v>
      </c>
      <c r="P666" s="113"/>
    </row>
    <row r="667" spans="1:16" ht="15.75" x14ac:dyDescent="0.25">
      <c r="A667" s="1"/>
      <c r="B667" s="13" t="s">
        <v>11</v>
      </c>
      <c r="C667" s="12"/>
      <c r="D667" s="12"/>
      <c r="E667" s="12"/>
      <c r="F667" s="14" t="s">
        <v>1</v>
      </c>
      <c r="G667" s="15" t="s">
        <v>12</v>
      </c>
      <c r="H667" s="13" t="s">
        <v>4</v>
      </c>
      <c r="I667" s="13" t="s">
        <v>33</v>
      </c>
      <c r="J667" s="13" t="s">
        <v>4</v>
      </c>
      <c r="K667" s="16" t="s">
        <v>14</v>
      </c>
      <c r="L667" s="16" t="s">
        <v>15</v>
      </c>
      <c r="M667" s="17" t="s">
        <v>16</v>
      </c>
      <c r="N667" s="13" t="s">
        <v>17</v>
      </c>
      <c r="O667" s="13" t="s">
        <v>16</v>
      </c>
      <c r="P667" s="13" t="s">
        <v>17</v>
      </c>
    </row>
    <row r="668" spans="1:16" ht="15.75" x14ac:dyDescent="0.25">
      <c r="A668" s="1"/>
      <c r="B668" s="56" t="s">
        <v>18</v>
      </c>
      <c r="C668" s="19" t="s">
        <v>19</v>
      </c>
      <c r="D668" s="20"/>
      <c r="E668" s="21">
        <v>22700</v>
      </c>
      <c r="F668" s="22">
        <v>13100</v>
      </c>
      <c r="G668" s="57">
        <v>-1800800</v>
      </c>
      <c r="H668" s="91">
        <v>-2150</v>
      </c>
      <c r="I668" s="58">
        <v>-0.16389646858301696</v>
      </c>
      <c r="J668" s="59">
        <v>0.16373416151852907</v>
      </c>
      <c r="K668" s="92">
        <v>1</v>
      </c>
      <c r="L668" s="92">
        <v>0</v>
      </c>
      <c r="M668" s="60">
        <v>985300</v>
      </c>
      <c r="N668" s="59">
        <v>1</v>
      </c>
      <c r="O668" s="60">
        <v>262800</v>
      </c>
      <c r="P668" s="59">
        <v>1</v>
      </c>
    </row>
    <row r="669" spans="1:16" ht="15.75" x14ac:dyDescent="0.25">
      <c r="A669" s="1"/>
      <c r="B669" s="56" t="s">
        <v>20</v>
      </c>
      <c r="C669" s="29">
        <v>22700</v>
      </c>
      <c r="D669" s="30" t="s">
        <v>21</v>
      </c>
      <c r="E669" s="21">
        <v>41900</v>
      </c>
      <c r="F669" s="22">
        <v>31300</v>
      </c>
      <c r="G669" s="57">
        <v>-2015600</v>
      </c>
      <c r="H669" s="91">
        <v>-2410</v>
      </c>
      <c r="I669" s="58">
        <v>-7.6026682389835176E-2</v>
      </c>
      <c r="J669" s="59">
        <v>0.18326321304580678</v>
      </c>
      <c r="K669" s="92">
        <v>1</v>
      </c>
      <c r="L669" s="92">
        <v>0</v>
      </c>
      <c r="M669" s="60">
        <v>999800</v>
      </c>
      <c r="N669" s="59">
        <v>1</v>
      </c>
      <c r="O669" s="60">
        <v>395300</v>
      </c>
      <c r="P669" s="59">
        <v>1</v>
      </c>
    </row>
    <row r="670" spans="1:16" ht="15.75" x14ac:dyDescent="0.25">
      <c r="A670" s="1"/>
      <c r="B670" s="56" t="s">
        <v>22</v>
      </c>
      <c r="C670" s="29">
        <v>41900</v>
      </c>
      <c r="D670" s="30" t="s">
        <v>21</v>
      </c>
      <c r="E670" s="21">
        <v>72000</v>
      </c>
      <c r="F670" s="22">
        <v>55400</v>
      </c>
      <c r="G670" s="57">
        <v>-2284700</v>
      </c>
      <c r="H670" s="91">
        <v>-2750</v>
      </c>
      <c r="I670" s="58">
        <v>-4.9200964118572908E-2</v>
      </c>
      <c r="J670" s="59">
        <v>0.20773144374584357</v>
      </c>
      <c r="K670" s="92">
        <v>1</v>
      </c>
      <c r="L670" s="92">
        <v>0</v>
      </c>
      <c r="M670" s="60">
        <v>1152200</v>
      </c>
      <c r="N670" s="59">
        <v>1</v>
      </c>
      <c r="O670" s="60">
        <v>439900</v>
      </c>
      <c r="P670" s="59">
        <v>1</v>
      </c>
    </row>
    <row r="671" spans="1:16" ht="15.75" x14ac:dyDescent="0.25">
      <c r="A671" s="1"/>
      <c r="B671" s="56" t="s">
        <v>23</v>
      </c>
      <c r="C671" s="29">
        <v>72000</v>
      </c>
      <c r="D671" s="30" t="s">
        <v>21</v>
      </c>
      <c r="E671" s="21">
        <v>123800</v>
      </c>
      <c r="F671" s="22">
        <v>94000</v>
      </c>
      <c r="G671" s="57">
        <v>-2601400</v>
      </c>
      <c r="H671" s="91">
        <v>-3080</v>
      </c>
      <c r="I671" s="58">
        <v>-3.232379921535989E-2</v>
      </c>
      <c r="J671" s="59">
        <v>0.23652527968816575</v>
      </c>
      <c r="K671" s="92">
        <v>0.98519395974515034</v>
      </c>
      <c r="L671" s="92">
        <v>0</v>
      </c>
      <c r="M671" s="60">
        <v>1364600</v>
      </c>
      <c r="N671" s="59">
        <v>0.99091918563616621</v>
      </c>
      <c r="O671" s="60">
        <v>491700</v>
      </c>
      <c r="P671" s="59">
        <v>1</v>
      </c>
    </row>
    <row r="672" spans="1:16" ht="15.75" x14ac:dyDescent="0.25">
      <c r="A672" s="1"/>
      <c r="B672" s="56" t="s">
        <v>24</v>
      </c>
      <c r="C672" s="29">
        <v>123800</v>
      </c>
      <c r="D672" s="30" t="s">
        <v>21</v>
      </c>
      <c r="E672" s="21">
        <v>267600</v>
      </c>
      <c r="F672" s="22">
        <v>175900</v>
      </c>
      <c r="G672" s="57">
        <v>-2026600</v>
      </c>
      <c r="H672" s="91">
        <v>-3230</v>
      </c>
      <c r="I672" s="58">
        <v>-1.7901771234188978E-2</v>
      </c>
      <c r="J672" s="59">
        <v>0.18426618815846924</v>
      </c>
      <c r="K672" s="92">
        <v>0.82609529014026284</v>
      </c>
      <c r="L672" s="92">
        <v>0</v>
      </c>
      <c r="M672" s="60">
        <v>1032600</v>
      </c>
      <c r="N672" s="59">
        <v>0.89056747208887477</v>
      </c>
      <c r="O672" s="60">
        <v>518500</v>
      </c>
      <c r="P672" s="59">
        <v>0.99215508072565561</v>
      </c>
    </row>
    <row r="673" spans="1:16" ht="15.75" x14ac:dyDescent="0.25">
      <c r="A673" s="1"/>
      <c r="B673" s="56" t="s">
        <v>25</v>
      </c>
      <c r="C673" s="29">
        <v>267600</v>
      </c>
      <c r="D673" s="30" t="s">
        <v>21</v>
      </c>
      <c r="E673" s="21">
        <v>656800</v>
      </c>
      <c r="F673" s="22">
        <v>371100</v>
      </c>
      <c r="G673" s="57">
        <v>-102200</v>
      </c>
      <c r="H673" s="91">
        <v>-610</v>
      </c>
      <c r="I673" s="58">
        <v>-1.597516016031934E-3</v>
      </c>
      <c r="J673" s="59">
        <v>9.2910648484174595E-3</v>
      </c>
      <c r="K673" s="92">
        <v>0.2323375082134016</v>
      </c>
      <c r="L673" s="92">
        <v>0</v>
      </c>
      <c r="M673" s="60">
        <v>82400</v>
      </c>
      <c r="N673" s="59">
        <v>0.25373502139335946</v>
      </c>
      <c r="O673" s="60">
        <v>75700</v>
      </c>
      <c r="P673" s="59">
        <v>0.46244978668187059</v>
      </c>
    </row>
    <row r="674" spans="1:16" ht="16.5" thickBot="1" x14ac:dyDescent="0.3">
      <c r="A674" s="1"/>
      <c r="B674" s="61" t="s">
        <v>26</v>
      </c>
      <c r="C674" s="32">
        <v>656800</v>
      </c>
      <c r="D674" s="32" t="s">
        <v>27</v>
      </c>
      <c r="E674" s="32"/>
      <c r="F674" s="33">
        <v>1609800</v>
      </c>
      <c r="G674" s="62">
        <v>-2300</v>
      </c>
      <c r="H674" s="93">
        <v>-60</v>
      </c>
      <c r="I674" s="63">
        <v>-3.1930340936241235E-5</v>
      </c>
      <c r="J674" s="64">
        <v>2.1012371296784258E-4</v>
      </c>
      <c r="K674" s="94">
        <v>2.4139207894157858E-2</v>
      </c>
      <c r="L674" s="94">
        <v>0</v>
      </c>
      <c r="M674" s="65">
        <v>2600</v>
      </c>
      <c r="N674" s="64">
        <v>3.3317839919294108E-2</v>
      </c>
      <c r="O674" s="65">
        <v>700</v>
      </c>
      <c r="P674" s="64">
        <v>1.7899405117633656E-2</v>
      </c>
    </row>
    <row r="675" spans="1:16" ht="15.75" x14ac:dyDescent="0.25">
      <c r="A675" s="1"/>
      <c r="B675" s="95" t="s">
        <v>28</v>
      </c>
      <c r="C675" s="96"/>
      <c r="D675" s="96"/>
      <c r="E675" s="96"/>
      <c r="F675" s="96">
        <v>93800</v>
      </c>
      <c r="G675" s="97">
        <v>-10998300</v>
      </c>
      <c r="H675" s="96">
        <v>-2570</v>
      </c>
      <c r="I675" s="98">
        <v>-2.6587686364295839E-2</v>
      </c>
      <c r="J675" s="99">
        <v>1</v>
      </c>
      <c r="K675" s="100">
        <v>0.93212033995853072</v>
      </c>
      <c r="L675" s="100">
        <v>0</v>
      </c>
      <c r="M675" s="48">
        <v>5728100</v>
      </c>
      <c r="N675" s="46">
        <v>0.92603472488863636</v>
      </c>
      <c r="O675" s="48">
        <v>2193300</v>
      </c>
      <c r="P675" s="46">
        <v>0.94385154068846933</v>
      </c>
    </row>
    <row r="676" spans="1:16" x14ac:dyDescent="0.25">
      <c r="A676" s="1"/>
      <c r="B676" s="5"/>
      <c r="C676" s="1"/>
      <c r="D676" s="1"/>
      <c r="E676" s="1"/>
      <c r="F676" s="1"/>
      <c r="G676" s="1"/>
      <c r="H676" s="1"/>
      <c r="I676" s="1"/>
      <c r="J676" s="1"/>
      <c r="K676" s="101"/>
      <c r="L676" s="101"/>
      <c r="M676" s="1"/>
      <c r="N676" s="1"/>
      <c r="O676" s="1"/>
      <c r="P676" s="1"/>
    </row>
    <row r="677" spans="1:16" x14ac:dyDescent="0.25">
      <c r="A677" s="1"/>
      <c r="B677" s="1"/>
      <c r="C677" s="1"/>
      <c r="D677" s="1"/>
      <c r="E677" s="1"/>
      <c r="F677" s="1"/>
      <c r="G677" s="1"/>
      <c r="H677" s="1"/>
      <c r="I677" s="1"/>
      <c r="J677" s="1"/>
      <c r="K677" s="2"/>
      <c r="L677" s="2"/>
      <c r="M677" s="1"/>
      <c r="N677" s="1"/>
      <c r="O677" s="1"/>
      <c r="P677" s="1"/>
    </row>
    <row r="678" spans="1:16" x14ac:dyDescent="0.25">
      <c r="A678" s="1"/>
      <c r="B678" s="1"/>
      <c r="C678" s="1"/>
      <c r="D678" s="1"/>
      <c r="E678" s="1"/>
      <c r="F678" s="1"/>
      <c r="G678" s="1"/>
      <c r="H678" s="1"/>
      <c r="I678" s="1"/>
      <c r="J678" s="1"/>
      <c r="K678" s="2"/>
      <c r="L678" s="2"/>
      <c r="M678" s="1"/>
      <c r="N678" s="1"/>
      <c r="O678" s="1"/>
      <c r="P678" s="1"/>
    </row>
    <row r="679" spans="1:16" ht="15.75" x14ac:dyDescent="0.25">
      <c r="A679" s="1"/>
      <c r="B679" s="90" t="s">
        <v>91</v>
      </c>
      <c r="C679" s="1"/>
      <c r="D679" s="1"/>
      <c r="E679" s="1"/>
      <c r="F679" s="1"/>
      <c r="G679" s="1"/>
      <c r="H679" s="1"/>
      <c r="I679" s="1"/>
      <c r="J679" s="1"/>
      <c r="K679" s="2"/>
      <c r="L679" s="2"/>
    </row>
    <row r="680" spans="1:16" ht="15.75" x14ac:dyDescent="0.25">
      <c r="A680" s="1"/>
      <c r="B680" s="6" t="s">
        <v>1</v>
      </c>
      <c r="C680" s="7" t="s">
        <v>2</v>
      </c>
      <c r="D680" s="12"/>
      <c r="E680" s="12"/>
      <c r="F680" s="9" t="s">
        <v>3</v>
      </c>
      <c r="G680" s="10" t="s">
        <v>4</v>
      </c>
      <c r="H680" s="6" t="s">
        <v>5</v>
      </c>
      <c r="I680" s="6" t="s">
        <v>6</v>
      </c>
      <c r="J680" s="6" t="s">
        <v>7</v>
      </c>
      <c r="K680" s="11" t="s">
        <v>8</v>
      </c>
      <c r="L680" s="11" t="s">
        <v>8</v>
      </c>
      <c r="M680" s="114" t="s">
        <v>9</v>
      </c>
      <c r="N680" s="113"/>
      <c r="O680" s="112" t="s">
        <v>10</v>
      </c>
      <c r="P680" s="113"/>
    </row>
    <row r="681" spans="1:16" ht="15.75" x14ac:dyDescent="0.25">
      <c r="A681" s="1"/>
      <c r="B681" s="13" t="s">
        <v>11</v>
      </c>
      <c r="C681" s="12"/>
      <c r="D681" s="12"/>
      <c r="E681" s="12"/>
      <c r="F681" s="14" t="s">
        <v>1</v>
      </c>
      <c r="G681" s="15" t="s">
        <v>12</v>
      </c>
      <c r="H681" s="13" t="s">
        <v>4</v>
      </c>
      <c r="I681" s="13" t="s">
        <v>33</v>
      </c>
      <c r="J681" s="13" t="s">
        <v>4</v>
      </c>
      <c r="K681" s="16" t="s">
        <v>14</v>
      </c>
      <c r="L681" s="16" t="s">
        <v>15</v>
      </c>
      <c r="M681" s="17" t="s">
        <v>16</v>
      </c>
      <c r="N681" s="13" t="s">
        <v>17</v>
      </c>
      <c r="O681" s="13" t="s">
        <v>16</v>
      </c>
      <c r="P681" s="13" t="s">
        <v>17</v>
      </c>
    </row>
    <row r="682" spans="1:16" ht="15.75" x14ac:dyDescent="0.25">
      <c r="A682" s="1"/>
      <c r="B682" s="56" t="s">
        <v>18</v>
      </c>
      <c r="C682" s="19" t="s">
        <v>19</v>
      </c>
      <c r="D682" s="20"/>
      <c r="E682" s="21">
        <v>28800</v>
      </c>
      <c r="F682" s="22">
        <v>15000</v>
      </c>
      <c r="G682" s="57">
        <v>-1662200</v>
      </c>
      <c r="H682" s="91">
        <v>-2270</v>
      </c>
      <c r="I682" s="58">
        <v>-0.15003382968827889</v>
      </c>
      <c r="J682" s="59">
        <v>0.16927407508277112</v>
      </c>
      <c r="K682" s="92">
        <v>1</v>
      </c>
      <c r="L682" s="92">
        <v>0</v>
      </c>
      <c r="M682" s="60">
        <v>859100</v>
      </c>
      <c r="N682" s="59">
        <v>1</v>
      </c>
      <c r="O682" s="60">
        <v>287400</v>
      </c>
      <c r="P682" s="59">
        <v>1</v>
      </c>
    </row>
    <row r="683" spans="1:16" ht="15.75" x14ac:dyDescent="0.25">
      <c r="A683" s="1"/>
      <c r="B683" s="56" t="s">
        <v>20</v>
      </c>
      <c r="C683" s="29">
        <v>28800</v>
      </c>
      <c r="D683" s="30" t="s">
        <v>21</v>
      </c>
      <c r="E683" s="21">
        <v>53200</v>
      </c>
      <c r="F683" s="22">
        <v>40600</v>
      </c>
      <c r="G683" s="57">
        <v>-1817800</v>
      </c>
      <c r="H683" s="91">
        <v>-2450</v>
      </c>
      <c r="I683" s="58">
        <v>-6.0264722235387751E-2</v>
      </c>
      <c r="J683" s="59">
        <v>0.18512359721665264</v>
      </c>
      <c r="K683" s="92">
        <v>1</v>
      </c>
      <c r="L683" s="92">
        <v>0</v>
      </c>
      <c r="M683" s="60">
        <v>959700</v>
      </c>
      <c r="N683" s="59">
        <v>1</v>
      </c>
      <c r="O683" s="60">
        <v>285900</v>
      </c>
      <c r="P683" s="59">
        <v>1</v>
      </c>
    </row>
    <row r="684" spans="1:16" ht="15.75" x14ac:dyDescent="0.25">
      <c r="A684" s="1"/>
      <c r="B684" s="56" t="s">
        <v>22</v>
      </c>
      <c r="C684" s="29">
        <v>53200</v>
      </c>
      <c r="D684" s="30" t="s">
        <v>21</v>
      </c>
      <c r="E684" s="21">
        <v>84400</v>
      </c>
      <c r="F684" s="22">
        <v>67500</v>
      </c>
      <c r="G684" s="57">
        <v>-2165600</v>
      </c>
      <c r="H684" s="91">
        <v>-2970</v>
      </c>
      <c r="I684" s="58">
        <v>-4.403211119584545E-2</v>
      </c>
      <c r="J684" s="59">
        <v>0.22054246110358505</v>
      </c>
      <c r="K684" s="92">
        <v>1</v>
      </c>
      <c r="L684" s="92">
        <v>0</v>
      </c>
      <c r="M684" s="60">
        <v>1068900</v>
      </c>
      <c r="N684" s="59">
        <v>1</v>
      </c>
      <c r="O684" s="60">
        <v>438700</v>
      </c>
      <c r="P684" s="59">
        <v>1</v>
      </c>
    </row>
    <row r="685" spans="1:16" ht="15.75" x14ac:dyDescent="0.25">
      <c r="A685" s="1"/>
      <c r="B685" s="56" t="s">
        <v>23</v>
      </c>
      <c r="C685" s="29">
        <v>84400</v>
      </c>
      <c r="D685" s="30" t="s">
        <v>21</v>
      </c>
      <c r="E685" s="21">
        <v>135700</v>
      </c>
      <c r="F685" s="22">
        <v>108100</v>
      </c>
      <c r="G685" s="57">
        <v>-2321400</v>
      </c>
      <c r="H685" s="91">
        <v>-3110</v>
      </c>
      <c r="I685" s="58">
        <v>-2.866407316757728E-2</v>
      </c>
      <c r="J685" s="59">
        <v>0.23641152476918423</v>
      </c>
      <c r="K685" s="92">
        <v>0.96537050353465348</v>
      </c>
      <c r="L685" s="92">
        <v>0</v>
      </c>
      <c r="M685" s="60">
        <v>1207800</v>
      </c>
      <c r="N685" s="59">
        <v>0.97905642945027482</v>
      </c>
      <c r="O685" s="60">
        <v>469700</v>
      </c>
      <c r="P685" s="59">
        <v>1</v>
      </c>
    </row>
    <row r="686" spans="1:16" ht="15.75" x14ac:dyDescent="0.25">
      <c r="A686" s="1"/>
      <c r="B686" s="56" t="s">
        <v>24</v>
      </c>
      <c r="C686" s="29">
        <v>135700</v>
      </c>
      <c r="D686" s="30" t="s">
        <v>21</v>
      </c>
      <c r="E686" s="21">
        <v>290600</v>
      </c>
      <c r="F686" s="22">
        <v>187200</v>
      </c>
      <c r="G686" s="57">
        <v>-1687000</v>
      </c>
      <c r="H686" s="91">
        <v>-3050</v>
      </c>
      <c r="I686" s="58">
        <v>-1.5982103492907854E-2</v>
      </c>
      <c r="J686" s="59">
        <v>0.17180722469391904</v>
      </c>
      <c r="K686" s="92">
        <v>0.83431708169474406</v>
      </c>
      <c r="L686" s="92">
        <v>0</v>
      </c>
      <c r="M686" s="60">
        <v>903600</v>
      </c>
      <c r="N686" s="59">
        <v>0.8835345410250186</v>
      </c>
      <c r="O686" s="60">
        <v>440300</v>
      </c>
      <c r="P686" s="59">
        <v>0.98787917242495782</v>
      </c>
    </row>
    <row r="687" spans="1:16" ht="15.75" x14ac:dyDescent="0.25">
      <c r="A687" s="1"/>
      <c r="B687" s="56" t="s">
        <v>25</v>
      </c>
      <c r="C687" s="29">
        <v>290600</v>
      </c>
      <c r="D687" s="30" t="s">
        <v>21</v>
      </c>
      <c r="E687" s="21">
        <v>653700</v>
      </c>
      <c r="F687" s="22">
        <v>407400</v>
      </c>
      <c r="G687" s="57">
        <v>-72700</v>
      </c>
      <c r="H687" s="91">
        <v>-490</v>
      </c>
      <c r="I687" s="58">
        <v>-1.1668821470077128E-3</v>
      </c>
      <c r="J687" s="59">
        <v>7.4069481772475352E-3</v>
      </c>
      <c r="K687" s="92">
        <v>0.14127637763065415</v>
      </c>
      <c r="L687" s="92">
        <v>0</v>
      </c>
      <c r="M687" s="60">
        <v>40600</v>
      </c>
      <c r="N687" s="59">
        <v>0.14941746076061518</v>
      </c>
      <c r="O687" s="60">
        <v>36600</v>
      </c>
      <c r="P687" s="59">
        <v>0.28283307545438968</v>
      </c>
    </row>
    <row r="688" spans="1:16" ht="16.5" thickBot="1" x14ac:dyDescent="0.3">
      <c r="A688" s="1"/>
      <c r="B688" s="61" t="s">
        <v>26</v>
      </c>
      <c r="C688" s="32">
        <v>653700</v>
      </c>
      <c r="D688" s="32" t="s">
        <v>27</v>
      </c>
      <c r="E688" s="32"/>
      <c r="F688" s="33">
        <v>1991400</v>
      </c>
      <c r="G688" s="62">
        <v>-1200</v>
      </c>
      <c r="H688" s="93">
        <v>-30</v>
      </c>
      <c r="I688" s="63">
        <v>-1.496738612290467E-5</v>
      </c>
      <c r="J688" s="64">
        <v>1.2073530244605225E-4</v>
      </c>
      <c r="K688" s="94">
        <v>9.3795675247898298E-3</v>
      </c>
      <c r="L688" s="94">
        <v>0</v>
      </c>
      <c r="M688" s="65">
        <v>700</v>
      </c>
      <c r="N688" s="64">
        <v>9.7762234113584305E-3</v>
      </c>
      <c r="O688" s="65">
        <v>300</v>
      </c>
      <c r="P688" s="64">
        <v>6.1196016282989707E-3</v>
      </c>
    </row>
    <row r="689" spans="1:16" ht="15.75" x14ac:dyDescent="0.25">
      <c r="A689" s="1"/>
      <c r="B689" s="95" t="s">
        <v>28</v>
      </c>
      <c r="C689" s="96"/>
      <c r="D689" s="96"/>
      <c r="E689" s="96"/>
      <c r="F689" s="96">
        <v>109200</v>
      </c>
      <c r="G689" s="97">
        <v>-9819400</v>
      </c>
      <c r="H689" s="96">
        <v>-2630</v>
      </c>
      <c r="I689" s="98">
        <v>-2.3516281803338812E-2</v>
      </c>
      <c r="J689" s="99">
        <v>1</v>
      </c>
      <c r="K689" s="100">
        <v>0.92475707531866469</v>
      </c>
      <c r="L689" s="100">
        <v>0</v>
      </c>
      <c r="M689" s="48">
        <v>5093400</v>
      </c>
      <c r="N689" s="46">
        <v>0.91996033030610225</v>
      </c>
      <c r="O689" s="48">
        <v>1970700</v>
      </c>
      <c r="P689" s="46">
        <v>0.93359414926025364</v>
      </c>
    </row>
    <row r="690" spans="1:16" x14ac:dyDescent="0.25">
      <c r="A690" s="1"/>
      <c r="B690" s="5"/>
      <c r="C690" s="1"/>
      <c r="D690" s="1"/>
      <c r="E690" s="1"/>
      <c r="F690" s="1"/>
      <c r="G690" s="1"/>
      <c r="H690" s="1"/>
      <c r="I690" s="1"/>
      <c r="J690" s="1"/>
      <c r="K690" s="101"/>
      <c r="L690" s="101"/>
      <c r="M690" s="1"/>
      <c r="N690" s="1"/>
      <c r="O690" s="1"/>
      <c r="P690" s="1"/>
    </row>
    <row r="691" spans="1:16" x14ac:dyDescent="0.25">
      <c r="A691" s="1"/>
      <c r="B691" s="1"/>
      <c r="C691" s="1"/>
      <c r="D691" s="1"/>
      <c r="E691" s="1"/>
      <c r="F691" s="1"/>
      <c r="G691" s="1"/>
      <c r="H691" s="1"/>
      <c r="I691" s="1"/>
      <c r="J691" s="1"/>
      <c r="K691" s="2"/>
      <c r="L691" s="2"/>
      <c r="M691" s="1"/>
      <c r="N691" s="1"/>
      <c r="O691" s="1"/>
      <c r="P691" s="1"/>
    </row>
    <row r="692" spans="1:16" x14ac:dyDescent="0.25">
      <c r="A692" s="1"/>
      <c r="B692" s="1"/>
      <c r="C692" s="1"/>
      <c r="D692" s="1"/>
      <c r="E692" s="1"/>
      <c r="F692" s="1"/>
      <c r="G692" s="1"/>
      <c r="H692" s="1"/>
      <c r="I692" s="1"/>
      <c r="J692" s="1"/>
      <c r="K692" s="2"/>
      <c r="L692" s="2"/>
      <c r="M692" s="1"/>
      <c r="N692" s="1"/>
      <c r="O692" s="1"/>
      <c r="P692" s="1"/>
    </row>
    <row r="693" spans="1:16" ht="15.75" x14ac:dyDescent="0.25">
      <c r="A693" s="1"/>
      <c r="B693" s="90" t="s">
        <v>92</v>
      </c>
      <c r="C693" s="1"/>
      <c r="D693" s="1"/>
      <c r="E693" s="1"/>
      <c r="F693" s="1"/>
      <c r="G693" s="1"/>
      <c r="H693" s="1"/>
      <c r="I693" s="1"/>
      <c r="J693" s="1"/>
      <c r="K693" s="2"/>
      <c r="L693" s="2"/>
    </row>
    <row r="694" spans="1:16" ht="15.75" x14ac:dyDescent="0.25">
      <c r="A694" s="1"/>
      <c r="B694" s="6" t="s">
        <v>1</v>
      </c>
      <c r="C694" s="7" t="s">
        <v>2</v>
      </c>
      <c r="D694" s="12"/>
      <c r="E694" s="12"/>
      <c r="F694" s="9" t="s">
        <v>3</v>
      </c>
      <c r="G694" s="10" t="s">
        <v>4</v>
      </c>
      <c r="H694" s="6" t="s">
        <v>5</v>
      </c>
      <c r="I694" s="6" t="s">
        <v>6</v>
      </c>
      <c r="J694" s="6" t="s">
        <v>7</v>
      </c>
      <c r="K694" s="11" t="s">
        <v>8</v>
      </c>
      <c r="L694" s="11" t="s">
        <v>8</v>
      </c>
      <c r="M694" s="114" t="s">
        <v>9</v>
      </c>
      <c r="N694" s="113"/>
      <c r="O694" s="112" t="s">
        <v>10</v>
      </c>
      <c r="P694" s="113"/>
    </row>
    <row r="695" spans="1:16" ht="15.75" x14ac:dyDescent="0.25">
      <c r="A695" s="1"/>
      <c r="B695" s="13" t="s">
        <v>11</v>
      </c>
      <c r="C695" s="12"/>
      <c r="D695" s="12"/>
      <c r="E695" s="12"/>
      <c r="F695" s="14" t="s">
        <v>1</v>
      </c>
      <c r="G695" s="15" t="s">
        <v>12</v>
      </c>
      <c r="H695" s="13" t="s">
        <v>4</v>
      </c>
      <c r="I695" s="13" t="s">
        <v>33</v>
      </c>
      <c r="J695" s="13" t="s">
        <v>4</v>
      </c>
      <c r="K695" s="16" t="s">
        <v>14</v>
      </c>
      <c r="L695" s="16" t="s">
        <v>15</v>
      </c>
      <c r="M695" s="17" t="s">
        <v>16</v>
      </c>
      <c r="N695" s="13" t="s">
        <v>17</v>
      </c>
      <c r="O695" s="13" t="s">
        <v>16</v>
      </c>
      <c r="P695" s="13" t="s">
        <v>17</v>
      </c>
    </row>
    <row r="696" spans="1:16" ht="15.75" x14ac:dyDescent="0.25">
      <c r="A696" s="1"/>
      <c r="B696" s="56" t="s">
        <v>18</v>
      </c>
      <c r="C696" s="19" t="s">
        <v>19</v>
      </c>
      <c r="D696" s="20"/>
      <c r="E696" s="21">
        <v>19200</v>
      </c>
      <c r="F696" s="22">
        <v>10000</v>
      </c>
      <c r="G696" s="57">
        <v>-426000</v>
      </c>
      <c r="H696" s="91">
        <v>-2390</v>
      </c>
      <c r="I696" s="58">
        <v>-0.23632571257329571</v>
      </c>
      <c r="J696" s="59">
        <v>0.16971170214964115</v>
      </c>
      <c r="K696" s="92">
        <v>1</v>
      </c>
      <c r="L696" s="92">
        <v>0</v>
      </c>
      <c r="M696" s="60">
        <v>209000</v>
      </c>
      <c r="N696" s="59">
        <v>1</v>
      </c>
      <c r="O696" s="60">
        <v>90900</v>
      </c>
      <c r="P696" s="59">
        <v>1</v>
      </c>
    </row>
    <row r="697" spans="1:16" ht="15.75" x14ac:dyDescent="0.25">
      <c r="A697" s="1"/>
      <c r="B697" s="56" t="s">
        <v>20</v>
      </c>
      <c r="C697" s="29">
        <v>19200</v>
      </c>
      <c r="D697" s="30" t="s">
        <v>21</v>
      </c>
      <c r="E697" s="21">
        <v>34400</v>
      </c>
      <c r="F697" s="22">
        <v>26600</v>
      </c>
      <c r="G697" s="57">
        <v>-444300</v>
      </c>
      <c r="H697" s="91">
        <v>-2500</v>
      </c>
      <c r="I697" s="58">
        <v>-9.4320283405469565E-2</v>
      </c>
      <c r="J697" s="59">
        <v>0.17701199213222446</v>
      </c>
      <c r="K697" s="92">
        <v>1</v>
      </c>
      <c r="L697" s="92">
        <v>0</v>
      </c>
      <c r="M697" s="60">
        <v>236100</v>
      </c>
      <c r="N697" s="59">
        <v>1</v>
      </c>
      <c r="O697" s="60">
        <v>68200</v>
      </c>
      <c r="P697" s="59">
        <v>1</v>
      </c>
    </row>
    <row r="698" spans="1:16" ht="15.75" x14ac:dyDescent="0.25">
      <c r="A698" s="1"/>
      <c r="B698" s="56" t="s">
        <v>22</v>
      </c>
      <c r="C698" s="29">
        <v>34400</v>
      </c>
      <c r="D698" s="30" t="s">
        <v>21</v>
      </c>
      <c r="E698" s="21">
        <v>53500</v>
      </c>
      <c r="F698" s="22">
        <v>42400</v>
      </c>
      <c r="G698" s="57">
        <v>-413400</v>
      </c>
      <c r="H698" s="91">
        <v>-2320</v>
      </c>
      <c r="I698" s="58">
        <v>-5.4747464747044859E-2</v>
      </c>
      <c r="J698" s="59">
        <v>0.16469744497459016</v>
      </c>
      <c r="K698" s="92">
        <v>1</v>
      </c>
      <c r="L698" s="92">
        <v>0</v>
      </c>
      <c r="M698" s="60">
        <v>231100</v>
      </c>
      <c r="N698" s="59">
        <v>1</v>
      </c>
      <c r="O698" s="60">
        <v>58100</v>
      </c>
      <c r="P698" s="59">
        <v>1</v>
      </c>
    </row>
    <row r="699" spans="1:16" ht="15.75" x14ac:dyDescent="0.25">
      <c r="A699" s="1"/>
      <c r="B699" s="56" t="s">
        <v>23</v>
      </c>
      <c r="C699" s="29">
        <v>53500</v>
      </c>
      <c r="D699" s="30" t="s">
        <v>21</v>
      </c>
      <c r="E699" s="21">
        <v>86600</v>
      </c>
      <c r="F699" s="22">
        <v>67400</v>
      </c>
      <c r="G699" s="57">
        <v>-568900</v>
      </c>
      <c r="H699" s="91">
        <v>-3180</v>
      </c>
      <c r="I699" s="58">
        <v>-4.674060229352095E-2</v>
      </c>
      <c r="J699" s="59">
        <v>0.22662802725651376</v>
      </c>
      <c r="K699" s="92">
        <v>1</v>
      </c>
      <c r="L699" s="92">
        <v>0</v>
      </c>
      <c r="M699" s="60">
        <v>292900</v>
      </c>
      <c r="N699" s="59">
        <v>1</v>
      </c>
      <c r="O699" s="60">
        <v>103300</v>
      </c>
      <c r="P699" s="59">
        <v>1</v>
      </c>
    </row>
    <row r="700" spans="1:16" ht="15.75" x14ac:dyDescent="0.25">
      <c r="A700" s="1"/>
      <c r="B700" s="56" t="s">
        <v>24</v>
      </c>
      <c r="C700" s="29">
        <v>86600</v>
      </c>
      <c r="D700" s="30" t="s">
        <v>21</v>
      </c>
      <c r="E700" s="21">
        <v>165600</v>
      </c>
      <c r="F700" s="22">
        <v>115200</v>
      </c>
      <c r="G700" s="57">
        <v>-495800</v>
      </c>
      <c r="H700" s="91">
        <v>-3710</v>
      </c>
      <c r="I700" s="58">
        <v>-3.1575434794638611E-2</v>
      </c>
      <c r="J700" s="59">
        <v>0.19752589121440278</v>
      </c>
      <c r="K700" s="92">
        <v>0.9630542270255219</v>
      </c>
      <c r="L700" s="92">
        <v>0</v>
      </c>
      <c r="M700" s="60">
        <v>245500</v>
      </c>
      <c r="N700" s="59">
        <v>0.98026822863178875</v>
      </c>
      <c r="O700" s="60">
        <v>102200</v>
      </c>
      <c r="P700" s="59">
        <v>1</v>
      </c>
    </row>
    <row r="701" spans="1:16" ht="15.75" x14ac:dyDescent="0.25">
      <c r="A701" s="1"/>
      <c r="B701" s="56" t="s">
        <v>25</v>
      </c>
      <c r="C701" s="29">
        <v>165600</v>
      </c>
      <c r="D701" s="30" t="s">
        <v>21</v>
      </c>
      <c r="E701" s="21">
        <v>392000</v>
      </c>
      <c r="F701" s="22">
        <v>227900</v>
      </c>
      <c r="G701" s="57">
        <v>-101800</v>
      </c>
      <c r="H701" s="91">
        <v>-2850</v>
      </c>
      <c r="I701" s="58">
        <v>-1.2234027264570907E-2</v>
      </c>
      <c r="J701" s="59">
        <v>4.0554926109444049E-2</v>
      </c>
      <c r="K701" s="92">
        <v>0.80699416121770728</v>
      </c>
      <c r="L701" s="92">
        <v>0</v>
      </c>
      <c r="M701" s="60">
        <v>57400</v>
      </c>
      <c r="N701" s="59">
        <v>0.85183452012291117</v>
      </c>
      <c r="O701" s="60">
        <v>26800</v>
      </c>
      <c r="P701" s="59">
        <v>0.96938935804419757</v>
      </c>
    </row>
    <row r="702" spans="1:16" ht="16.5" thickBot="1" x14ac:dyDescent="0.3">
      <c r="A702" s="1"/>
      <c r="B702" s="61" t="s">
        <v>26</v>
      </c>
      <c r="C702" s="32">
        <v>392000</v>
      </c>
      <c r="D702" s="32" t="s">
        <v>27</v>
      </c>
      <c r="E702" s="32"/>
      <c r="F702" s="33">
        <v>719300</v>
      </c>
      <c r="G702" s="62">
        <v>-10700</v>
      </c>
      <c r="H702" s="93">
        <v>-1200</v>
      </c>
      <c r="I702" s="63">
        <v>-1.5921554305792895E-3</v>
      </c>
      <c r="J702" s="64">
        <v>4.2517653552924728E-3</v>
      </c>
      <c r="K702" s="94">
        <v>0.27765084707989846</v>
      </c>
      <c r="L702" s="94">
        <v>0</v>
      </c>
      <c r="M702" s="65">
        <v>5000</v>
      </c>
      <c r="N702" s="64">
        <v>0.29126803179371241</v>
      </c>
      <c r="O702" s="65">
        <v>5100</v>
      </c>
      <c r="P702" s="64">
        <v>0.46916822854684742</v>
      </c>
    </row>
    <row r="703" spans="1:16" ht="15.75" x14ac:dyDescent="0.25">
      <c r="A703" s="1"/>
      <c r="B703" s="95" t="s">
        <v>28</v>
      </c>
      <c r="C703" s="96"/>
      <c r="D703" s="96"/>
      <c r="E703" s="96"/>
      <c r="F703" s="96">
        <v>61000</v>
      </c>
      <c r="G703" s="97">
        <v>-2510200</v>
      </c>
      <c r="H703" s="96">
        <v>-2730</v>
      </c>
      <c r="I703" s="98">
        <v>-4.407942996303451E-2</v>
      </c>
      <c r="J703" s="99">
        <v>1</v>
      </c>
      <c r="K703" s="100">
        <v>0.98013679277003929</v>
      </c>
      <c r="L703" s="100">
        <v>0</v>
      </c>
      <c r="M703" s="48">
        <v>1307500</v>
      </c>
      <c r="N703" s="46">
        <v>0.97975485646364791</v>
      </c>
      <c r="O703" s="48">
        <v>458800</v>
      </c>
      <c r="P703" s="46">
        <v>0.98582842309644791</v>
      </c>
    </row>
    <row r="704" spans="1:16" x14ac:dyDescent="0.25">
      <c r="A704" s="1"/>
      <c r="B704" s="5"/>
      <c r="C704" s="1"/>
      <c r="D704" s="1"/>
      <c r="E704" s="1"/>
      <c r="F704" s="1"/>
      <c r="G704" s="1"/>
      <c r="H704" s="1"/>
      <c r="I704" s="1"/>
      <c r="J704" s="1"/>
      <c r="K704" s="101"/>
      <c r="L704" s="101"/>
      <c r="M704" s="1"/>
      <c r="N704" s="1"/>
      <c r="O704" s="1"/>
      <c r="P704" s="1"/>
    </row>
    <row r="705" spans="1:16" x14ac:dyDescent="0.25">
      <c r="A705" s="1"/>
      <c r="B705" s="1"/>
      <c r="C705" s="1"/>
      <c r="D705" s="1"/>
      <c r="E705" s="1"/>
      <c r="F705" s="1"/>
      <c r="G705" s="1"/>
      <c r="H705" s="1"/>
      <c r="I705" s="1"/>
      <c r="J705" s="1"/>
      <c r="K705" s="2"/>
      <c r="L705" s="2"/>
      <c r="M705" s="1"/>
      <c r="N705" s="1"/>
      <c r="O705" s="1"/>
      <c r="P705" s="1"/>
    </row>
    <row r="706" spans="1:16" x14ac:dyDescent="0.25">
      <c r="A706" s="1"/>
      <c r="B706" s="1"/>
      <c r="C706" s="1"/>
      <c r="D706" s="1"/>
      <c r="E706" s="1"/>
      <c r="F706" s="1"/>
      <c r="G706" s="1"/>
      <c r="H706" s="1"/>
      <c r="I706" s="1"/>
      <c r="J706" s="1"/>
      <c r="K706" s="2"/>
      <c r="L706" s="2"/>
      <c r="M706" s="1"/>
      <c r="N706" s="1"/>
      <c r="O706" s="1"/>
      <c r="P706" s="1"/>
    </row>
    <row r="707" spans="1:16" ht="15.75" x14ac:dyDescent="0.25">
      <c r="A707" s="1"/>
      <c r="B707" s="90" t="s">
        <v>93</v>
      </c>
      <c r="C707" s="1"/>
      <c r="D707" s="1"/>
      <c r="E707" s="1"/>
      <c r="F707" s="1"/>
      <c r="G707" s="1"/>
      <c r="H707" s="1"/>
      <c r="I707" s="1"/>
      <c r="J707" s="1"/>
      <c r="K707" s="2"/>
      <c r="L707" s="2"/>
    </row>
    <row r="708" spans="1:16" ht="15.75" x14ac:dyDescent="0.25">
      <c r="A708" s="1"/>
      <c r="B708" s="6" t="s">
        <v>1</v>
      </c>
      <c r="C708" s="7" t="s">
        <v>2</v>
      </c>
      <c r="D708" s="12"/>
      <c r="E708" s="12"/>
      <c r="F708" s="9" t="s">
        <v>3</v>
      </c>
      <c r="G708" s="10" t="s">
        <v>4</v>
      </c>
      <c r="H708" s="6" t="s">
        <v>5</v>
      </c>
      <c r="I708" s="6" t="s">
        <v>6</v>
      </c>
      <c r="J708" s="6" t="s">
        <v>7</v>
      </c>
      <c r="K708" s="11" t="s">
        <v>8</v>
      </c>
      <c r="L708" s="11" t="s">
        <v>8</v>
      </c>
      <c r="M708" s="114" t="s">
        <v>9</v>
      </c>
      <c r="N708" s="113"/>
      <c r="O708" s="112" t="s">
        <v>10</v>
      </c>
      <c r="P708" s="113"/>
    </row>
    <row r="709" spans="1:16" ht="15.75" x14ac:dyDescent="0.25">
      <c r="A709" s="1"/>
      <c r="B709" s="13" t="s">
        <v>11</v>
      </c>
      <c r="C709" s="12"/>
      <c r="D709" s="12"/>
      <c r="E709" s="12"/>
      <c r="F709" s="14" t="s">
        <v>1</v>
      </c>
      <c r="G709" s="15" t="s">
        <v>12</v>
      </c>
      <c r="H709" s="13" t="s">
        <v>4</v>
      </c>
      <c r="I709" s="13" t="s">
        <v>33</v>
      </c>
      <c r="J709" s="13" t="s">
        <v>4</v>
      </c>
      <c r="K709" s="16" t="s">
        <v>14</v>
      </c>
      <c r="L709" s="16" t="s">
        <v>15</v>
      </c>
      <c r="M709" s="17" t="s">
        <v>16</v>
      </c>
      <c r="N709" s="13" t="s">
        <v>17</v>
      </c>
      <c r="O709" s="13" t="s">
        <v>16</v>
      </c>
      <c r="P709" s="13" t="s">
        <v>17</v>
      </c>
    </row>
    <row r="710" spans="1:16" ht="15.75" x14ac:dyDescent="0.25">
      <c r="A710" s="1"/>
      <c r="B710" s="56" t="s">
        <v>18</v>
      </c>
      <c r="C710" s="19" t="s">
        <v>19</v>
      </c>
      <c r="D710" s="20"/>
      <c r="E710" s="21">
        <v>22500</v>
      </c>
      <c r="F710" s="22">
        <v>14200</v>
      </c>
      <c r="G710" s="57">
        <v>-1131000</v>
      </c>
      <c r="H710" s="91">
        <v>-2020</v>
      </c>
      <c r="I710" s="58">
        <v>-0.14368417689158611</v>
      </c>
      <c r="J710" s="59">
        <v>0.14453581476834496</v>
      </c>
      <c r="K710" s="92">
        <v>1</v>
      </c>
      <c r="L710" s="92">
        <v>0</v>
      </c>
      <c r="M710" s="60">
        <v>591900</v>
      </c>
      <c r="N710" s="59">
        <v>1</v>
      </c>
      <c r="O710" s="60">
        <v>206200</v>
      </c>
      <c r="P710" s="59">
        <v>1</v>
      </c>
    </row>
    <row r="711" spans="1:16" ht="15.75" x14ac:dyDescent="0.25">
      <c r="A711" s="1"/>
      <c r="B711" s="56" t="s">
        <v>20</v>
      </c>
      <c r="C711" s="29">
        <v>22500</v>
      </c>
      <c r="D711" s="30" t="s">
        <v>21</v>
      </c>
      <c r="E711" s="21">
        <v>42300</v>
      </c>
      <c r="F711" s="22">
        <v>32400</v>
      </c>
      <c r="G711" s="57">
        <v>-1274200</v>
      </c>
      <c r="H711" s="91">
        <v>-2120</v>
      </c>
      <c r="I711" s="58">
        <v>-6.5474378886723736E-2</v>
      </c>
      <c r="J711" s="59">
        <v>0.16283472559098389</v>
      </c>
      <c r="K711" s="92">
        <v>1</v>
      </c>
      <c r="L711" s="92">
        <v>0</v>
      </c>
      <c r="M711" s="60">
        <v>711200</v>
      </c>
      <c r="N711" s="59">
        <v>1</v>
      </c>
      <c r="O711" s="60">
        <v>190000</v>
      </c>
      <c r="P711" s="59">
        <v>1</v>
      </c>
    </row>
    <row r="712" spans="1:16" ht="15.75" x14ac:dyDescent="0.25">
      <c r="A712" s="1"/>
      <c r="B712" s="56" t="s">
        <v>22</v>
      </c>
      <c r="C712" s="29">
        <v>42300</v>
      </c>
      <c r="D712" s="30" t="s">
        <v>21</v>
      </c>
      <c r="E712" s="21">
        <v>68900</v>
      </c>
      <c r="F712" s="22">
        <v>54900</v>
      </c>
      <c r="G712" s="57">
        <v>-1562900</v>
      </c>
      <c r="H712" s="91">
        <v>-2680</v>
      </c>
      <c r="I712" s="58">
        <v>-4.8486208028639378E-2</v>
      </c>
      <c r="J712" s="59">
        <v>0.19973061715365936</v>
      </c>
      <c r="K712" s="92">
        <v>1</v>
      </c>
      <c r="L712" s="92">
        <v>0</v>
      </c>
      <c r="M712" s="60">
        <v>808700</v>
      </c>
      <c r="N712" s="59">
        <v>1</v>
      </c>
      <c r="O712" s="60">
        <v>278400</v>
      </c>
      <c r="P712" s="59">
        <v>1</v>
      </c>
    </row>
    <row r="713" spans="1:16" ht="15.75" x14ac:dyDescent="0.25">
      <c r="A713" s="1"/>
      <c r="B713" s="56" t="s">
        <v>23</v>
      </c>
      <c r="C713" s="29">
        <v>68900</v>
      </c>
      <c r="D713" s="30" t="s">
        <v>21</v>
      </c>
      <c r="E713" s="21">
        <v>106800</v>
      </c>
      <c r="F713" s="22">
        <v>84900</v>
      </c>
      <c r="G713" s="57">
        <v>-1992700</v>
      </c>
      <c r="H713" s="91">
        <v>-3420</v>
      </c>
      <c r="I713" s="58">
        <v>-3.9598339563468664E-2</v>
      </c>
      <c r="J713" s="59">
        <v>0.25466791295205993</v>
      </c>
      <c r="K713" s="92">
        <v>1</v>
      </c>
      <c r="L713" s="92">
        <v>0</v>
      </c>
      <c r="M713" s="60">
        <v>1011900</v>
      </c>
      <c r="N713" s="59">
        <v>1</v>
      </c>
      <c r="O713" s="60">
        <v>382300</v>
      </c>
      <c r="P713" s="59">
        <v>1</v>
      </c>
    </row>
    <row r="714" spans="1:16" ht="15.75" x14ac:dyDescent="0.25">
      <c r="A714" s="1"/>
      <c r="B714" s="56" t="s">
        <v>24</v>
      </c>
      <c r="C714" s="29">
        <v>106800</v>
      </c>
      <c r="D714" s="30" t="s">
        <v>21</v>
      </c>
      <c r="E714" s="21">
        <v>214200</v>
      </c>
      <c r="F714" s="22">
        <v>144400</v>
      </c>
      <c r="G714" s="57">
        <v>-1636700</v>
      </c>
      <c r="H714" s="91">
        <v>-3750</v>
      </c>
      <c r="I714" s="58">
        <v>-2.5393314378655833E-2</v>
      </c>
      <c r="J714" s="59">
        <v>0.20917248406539185</v>
      </c>
      <c r="K714" s="92">
        <v>0.94089636538729537</v>
      </c>
      <c r="L714" s="92">
        <v>0</v>
      </c>
      <c r="M714" s="60">
        <v>807200</v>
      </c>
      <c r="N714" s="59">
        <v>0.96906685605768061</v>
      </c>
      <c r="O714" s="60">
        <v>354000</v>
      </c>
      <c r="P714" s="59">
        <v>0.99933790259777933</v>
      </c>
    </row>
    <row r="715" spans="1:16" ht="15.75" x14ac:dyDescent="0.25">
      <c r="A715" s="1"/>
      <c r="B715" s="56" t="s">
        <v>25</v>
      </c>
      <c r="C715" s="29">
        <v>214200</v>
      </c>
      <c r="D715" s="30" t="s">
        <v>21</v>
      </c>
      <c r="E715" s="21">
        <v>528000</v>
      </c>
      <c r="F715" s="22">
        <v>317600</v>
      </c>
      <c r="G715" s="57">
        <v>-175000</v>
      </c>
      <c r="H715" s="91">
        <v>-1500</v>
      </c>
      <c r="I715" s="58">
        <v>-4.5966579331315083E-3</v>
      </c>
      <c r="J715" s="59">
        <v>2.2364844377979625E-2</v>
      </c>
      <c r="K715" s="92">
        <v>0.52196507467919251</v>
      </c>
      <c r="L715" s="92">
        <v>0</v>
      </c>
      <c r="M715" s="60">
        <v>121300</v>
      </c>
      <c r="N715" s="59">
        <v>0.54480276341243572</v>
      </c>
      <c r="O715" s="60">
        <v>70400</v>
      </c>
      <c r="P715" s="59">
        <v>0.67487839440066233</v>
      </c>
    </row>
    <row r="716" spans="1:16" ht="16.5" thickBot="1" x14ac:dyDescent="0.3">
      <c r="A716" s="1"/>
      <c r="B716" s="61" t="s">
        <v>26</v>
      </c>
      <c r="C716" s="32">
        <v>528000</v>
      </c>
      <c r="D716" s="32" t="s">
        <v>27</v>
      </c>
      <c r="E716" s="32"/>
      <c r="F716" s="33">
        <v>1406700</v>
      </c>
      <c r="G716" s="62">
        <v>-6500</v>
      </c>
      <c r="H716" s="93">
        <v>-220</v>
      </c>
      <c r="I716" s="63">
        <v>-1.4927221979134053E-4</v>
      </c>
      <c r="J716" s="64">
        <v>8.3700461507135043E-4</v>
      </c>
      <c r="K716" s="94">
        <v>8.0064264480118608E-2</v>
      </c>
      <c r="L716" s="94">
        <v>0</v>
      </c>
      <c r="M716" s="65">
        <v>4700</v>
      </c>
      <c r="N716" s="64">
        <v>8.6689201312017919E-2</v>
      </c>
      <c r="O716" s="65">
        <v>7600</v>
      </c>
      <c r="P716" s="64">
        <v>0.20648934197263658</v>
      </c>
    </row>
    <row r="717" spans="1:16" ht="15.75" x14ac:dyDescent="0.25">
      <c r="A717" s="1"/>
      <c r="B717" s="95" t="s">
        <v>28</v>
      </c>
      <c r="C717" s="96"/>
      <c r="D717" s="96"/>
      <c r="E717" s="96"/>
      <c r="F717" s="96">
        <v>84900</v>
      </c>
      <c r="G717" s="97">
        <v>-7824900</v>
      </c>
      <c r="H717" s="96">
        <v>-2670</v>
      </c>
      <c r="I717" s="98">
        <v>-3.060316476308314E-2</v>
      </c>
      <c r="J717" s="99">
        <v>1</v>
      </c>
      <c r="K717" s="100">
        <v>0.96300284926180024</v>
      </c>
      <c r="L717" s="100">
        <v>0</v>
      </c>
      <c r="M717" s="48">
        <v>4083600</v>
      </c>
      <c r="N717" s="46">
        <v>0.95864701452664192</v>
      </c>
      <c r="O717" s="48">
        <v>1494800</v>
      </c>
      <c r="P717" s="46">
        <v>0.95936815202467385</v>
      </c>
    </row>
    <row r="718" spans="1:16" x14ac:dyDescent="0.25">
      <c r="A718" s="1"/>
      <c r="B718" s="5"/>
      <c r="C718" s="1"/>
      <c r="D718" s="1"/>
      <c r="E718" s="1"/>
      <c r="F718" s="1"/>
      <c r="G718" s="1"/>
      <c r="H718" s="1"/>
      <c r="I718" s="1"/>
      <c r="J718" s="1"/>
      <c r="K718" s="101"/>
      <c r="L718" s="101"/>
      <c r="M718" s="1"/>
      <c r="N718" s="1"/>
      <c r="O718" s="1"/>
      <c r="P718" s="1"/>
    </row>
    <row r="719" spans="1:16" x14ac:dyDescent="0.25">
      <c r="A719" s="1"/>
      <c r="B719" s="1"/>
      <c r="C719" s="1"/>
      <c r="D719" s="1"/>
      <c r="E719" s="1"/>
      <c r="F719" s="1"/>
      <c r="G719" s="1"/>
      <c r="H719" s="1"/>
      <c r="I719" s="1"/>
      <c r="J719" s="1"/>
      <c r="K719" s="2"/>
      <c r="L719" s="2"/>
      <c r="M719" s="1"/>
      <c r="N719" s="1"/>
      <c r="O719" s="1"/>
      <c r="P719" s="1"/>
    </row>
    <row r="720" spans="1:16" x14ac:dyDescent="0.25">
      <c r="A720" s="1"/>
      <c r="B720" s="1"/>
      <c r="C720" s="1"/>
      <c r="D720" s="1"/>
      <c r="E720" s="1"/>
      <c r="F720" s="1"/>
      <c r="G720" s="1"/>
      <c r="H720" s="1"/>
      <c r="I720" s="1"/>
      <c r="J720" s="1"/>
      <c r="K720" s="2"/>
      <c r="L720" s="2"/>
      <c r="M720" s="1"/>
      <c r="N720" s="1"/>
      <c r="O720" s="1"/>
      <c r="P720" s="1"/>
    </row>
    <row r="721" spans="1:16" ht="15.75" x14ac:dyDescent="0.25">
      <c r="A721" s="1"/>
      <c r="B721" s="90" t="s">
        <v>94</v>
      </c>
      <c r="C721" s="1"/>
      <c r="D721" s="1"/>
      <c r="E721" s="1"/>
      <c r="F721" s="1"/>
      <c r="G721" s="1"/>
      <c r="H721" s="1"/>
      <c r="I721" s="1"/>
      <c r="J721" s="1"/>
      <c r="K721" s="2"/>
      <c r="L721" s="2"/>
    </row>
    <row r="722" spans="1:16" ht="15.75" x14ac:dyDescent="0.25">
      <c r="A722" s="1"/>
      <c r="B722" s="6" t="s">
        <v>1</v>
      </c>
      <c r="C722" s="7" t="s">
        <v>2</v>
      </c>
      <c r="D722" s="12"/>
      <c r="E722" s="12"/>
      <c r="F722" s="9" t="s">
        <v>3</v>
      </c>
      <c r="G722" s="10" t="s">
        <v>4</v>
      </c>
      <c r="H722" s="6" t="s">
        <v>5</v>
      </c>
      <c r="I722" s="6" t="s">
        <v>6</v>
      </c>
      <c r="J722" s="6" t="s">
        <v>7</v>
      </c>
      <c r="K722" s="11" t="s">
        <v>8</v>
      </c>
      <c r="L722" s="11" t="s">
        <v>8</v>
      </c>
      <c r="M722" s="114" t="s">
        <v>9</v>
      </c>
      <c r="N722" s="113"/>
      <c r="O722" s="112" t="s">
        <v>10</v>
      </c>
      <c r="P722" s="113"/>
    </row>
    <row r="723" spans="1:16" ht="15.75" x14ac:dyDescent="0.25">
      <c r="A723" s="1"/>
      <c r="B723" s="13" t="s">
        <v>11</v>
      </c>
      <c r="C723" s="12"/>
      <c r="D723" s="12"/>
      <c r="E723" s="12"/>
      <c r="F723" s="14" t="s">
        <v>1</v>
      </c>
      <c r="G723" s="15" t="s">
        <v>12</v>
      </c>
      <c r="H723" s="13" t="s">
        <v>4</v>
      </c>
      <c r="I723" s="13" t="s">
        <v>33</v>
      </c>
      <c r="J723" s="13" t="s">
        <v>4</v>
      </c>
      <c r="K723" s="16" t="s">
        <v>14</v>
      </c>
      <c r="L723" s="16" t="s">
        <v>15</v>
      </c>
      <c r="M723" s="17" t="s">
        <v>16</v>
      </c>
      <c r="N723" s="13" t="s">
        <v>17</v>
      </c>
      <c r="O723" s="13" t="s">
        <v>16</v>
      </c>
      <c r="P723" s="13" t="s">
        <v>17</v>
      </c>
    </row>
    <row r="724" spans="1:16" ht="15.75" x14ac:dyDescent="0.25">
      <c r="A724" s="1"/>
      <c r="B724" s="56" t="s">
        <v>18</v>
      </c>
      <c r="C724" s="19" t="s">
        <v>19</v>
      </c>
      <c r="D724" s="20"/>
      <c r="E724" s="21">
        <v>26700</v>
      </c>
      <c r="F724" s="22">
        <v>14600</v>
      </c>
      <c r="G724" s="57">
        <v>-127400</v>
      </c>
      <c r="H724" s="91">
        <v>-2300</v>
      </c>
      <c r="I724" s="58">
        <v>-0.15366492894843939</v>
      </c>
      <c r="J724" s="59">
        <v>0.16242844114340285</v>
      </c>
      <c r="K724" s="92">
        <v>1</v>
      </c>
      <c r="L724" s="92">
        <v>0</v>
      </c>
      <c r="M724" s="60">
        <v>62600</v>
      </c>
      <c r="N724" s="59">
        <v>1</v>
      </c>
      <c r="O724" s="60">
        <v>26200</v>
      </c>
      <c r="P724" s="59">
        <v>1</v>
      </c>
    </row>
    <row r="725" spans="1:16" ht="15.75" x14ac:dyDescent="0.25">
      <c r="A725" s="1"/>
      <c r="B725" s="56" t="s">
        <v>20</v>
      </c>
      <c r="C725" s="29">
        <v>26700</v>
      </c>
      <c r="D725" s="30" t="s">
        <v>21</v>
      </c>
      <c r="E725" s="21">
        <v>48100</v>
      </c>
      <c r="F725" s="22">
        <v>35500</v>
      </c>
      <c r="G725" s="57">
        <v>-120500</v>
      </c>
      <c r="H725" s="91">
        <v>-2170</v>
      </c>
      <c r="I725" s="58">
        <v>-5.8557500406326346E-2</v>
      </c>
      <c r="J725" s="59">
        <v>0.15368368808586147</v>
      </c>
      <c r="K725" s="92">
        <v>1</v>
      </c>
      <c r="L725" s="92">
        <v>0</v>
      </c>
      <c r="M725" s="60">
        <v>63900</v>
      </c>
      <c r="N725" s="59">
        <v>1</v>
      </c>
      <c r="O725" s="60">
        <v>20300</v>
      </c>
      <c r="P725" s="59">
        <v>1</v>
      </c>
    </row>
    <row r="726" spans="1:16" ht="15.75" x14ac:dyDescent="0.25">
      <c r="A726" s="1"/>
      <c r="B726" s="56" t="s">
        <v>22</v>
      </c>
      <c r="C726" s="29">
        <v>48100</v>
      </c>
      <c r="D726" s="30" t="s">
        <v>21</v>
      </c>
      <c r="E726" s="21">
        <v>75000</v>
      </c>
      <c r="F726" s="22">
        <v>60700</v>
      </c>
      <c r="G726" s="57">
        <v>-150700</v>
      </c>
      <c r="H726" s="91">
        <v>-2760</v>
      </c>
      <c r="I726" s="58">
        <v>-4.4601453174906269E-2</v>
      </c>
      <c r="J726" s="59">
        <v>0.19211958493909348</v>
      </c>
      <c r="K726" s="92">
        <v>1</v>
      </c>
      <c r="L726" s="92">
        <v>0</v>
      </c>
      <c r="M726" s="60">
        <v>72600</v>
      </c>
      <c r="N726" s="59">
        <v>1</v>
      </c>
      <c r="O726" s="60">
        <v>32200</v>
      </c>
      <c r="P726" s="59">
        <v>1</v>
      </c>
    </row>
    <row r="727" spans="1:16" ht="15.75" x14ac:dyDescent="0.25">
      <c r="A727" s="1"/>
      <c r="B727" s="56" t="s">
        <v>23</v>
      </c>
      <c r="C727" s="29">
        <v>75000</v>
      </c>
      <c r="D727" s="30" t="s">
        <v>21</v>
      </c>
      <c r="E727" s="21">
        <v>117600</v>
      </c>
      <c r="F727" s="22">
        <v>93700</v>
      </c>
      <c r="G727" s="57">
        <v>-212300</v>
      </c>
      <c r="H727" s="91">
        <v>-3770</v>
      </c>
      <c r="I727" s="58">
        <v>-3.9233416398388052E-2</v>
      </c>
      <c r="J727" s="59">
        <v>0.2707375820121013</v>
      </c>
      <c r="K727" s="92">
        <v>1</v>
      </c>
      <c r="L727" s="92">
        <v>0</v>
      </c>
      <c r="M727" s="60">
        <v>102600</v>
      </c>
      <c r="N727" s="59">
        <v>1</v>
      </c>
      <c r="O727" s="60">
        <v>50000</v>
      </c>
      <c r="P727" s="59">
        <v>1</v>
      </c>
    </row>
    <row r="728" spans="1:16" ht="15.75" x14ac:dyDescent="0.25">
      <c r="A728" s="1"/>
      <c r="B728" s="56" t="s">
        <v>24</v>
      </c>
      <c r="C728" s="29">
        <v>117600</v>
      </c>
      <c r="D728" s="30" t="s">
        <v>21</v>
      </c>
      <c r="E728" s="21">
        <v>205700</v>
      </c>
      <c r="F728" s="22">
        <v>150000</v>
      </c>
      <c r="G728" s="57">
        <v>-147000</v>
      </c>
      <c r="H728" s="91">
        <v>-3540</v>
      </c>
      <c r="I728" s="58">
        <v>-2.2945482781379766E-2</v>
      </c>
      <c r="J728" s="59">
        <v>0.18743642105637182</v>
      </c>
      <c r="K728" s="92">
        <v>0.92116334421780099</v>
      </c>
      <c r="L728" s="92">
        <v>0</v>
      </c>
      <c r="M728" s="60">
        <v>74800</v>
      </c>
      <c r="N728" s="59">
        <v>0.95801612810757519</v>
      </c>
      <c r="O728" s="60">
        <v>30400</v>
      </c>
      <c r="P728" s="59">
        <v>1</v>
      </c>
    </row>
    <row r="729" spans="1:16" ht="15.75" x14ac:dyDescent="0.25">
      <c r="A729" s="1"/>
      <c r="B729" s="56" t="s">
        <v>25</v>
      </c>
      <c r="C729" s="29">
        <v>205700</v>
      </c>
      <c r="D729" s="30" t="s">
        <v>21</v>
      </c>
      <c r="E729" s="21">
        <v>464800</v>
      </c>
      <c r="F729" s="22">
        <v>284200</v>
      </c>
      <c r="G729" s="57">
        <v>-21400</v>
      </c>
      <c r="H729" s="91">
        <v>-1910</v>
      </c>
      <c r="I729" s="58">
        <v>-6.4811831149554633E-3</v>
      </c>
      <c r="J729" s="59">
        <v>2.7259475554633317E-2</v>
      </c>
      <c r="K729" s="92">
        <v>0.54189409030413183</v>
      </c>
      <c r="L729" s="92">
        <v>0</v>
      </c>
      <c r="M729" s="60">
        <v>12500</v>
      </c>
      <c r="N729" s="59">
        <v>0.61343788249424647</v>
      </c>
      <c r="O729" s="60">
        <v>7200</v>
      </c>
      <c r="P729" s="59">
        <v>0.76890087012140451</v>
      </c>
    </row>
    <row r="730" spans="1:16" ht="16.5" thickBot="1" x14ac:dyDescent="0.3">
      <c r="A730" s="1"/>
      <c r="B730" s="61" t="s">
        <v>26</v>
      </c>
      <c r="C730" s="32">
        <v>464800</v>
      </c>
      <c r="D730" s="32" t="s">
        <v>27</v>
      </c>
      <c r="E730" s="32"/>
      <c r="F730" s="33">
        <v>1963300</v>
      </c>
      <c r="G730" s="62">
        <v>-200</v>
      </c>
      <c r="H730" s="93">
        <v>-60</v>
      </c>
      <c r="I730" s="63">
        <v>-2.7293541446688115E-5</v>
      </c>
      <c r="J730" s="64">
        <v>2.0887678192448445E-4</v>
      </c>
      <c r="K730" s="94">
        <v>1.9167204395831978E-2</v>
      </c>
      <c r="L730" s="94">
        <v>0</v>
      </c>
      <c r="M730" s="65">
        <v>100</v>
      </c>
      <c r="N730" s="64">
        <v>1.8681736880293502E-2</v>
      </c>
      <c r="O730" s="65">
        <v>100</v>
      </c>
      <c r="P730" s="64">
        <v>1.8402690976573495E-2</v>
      </c>
    </row>
    <row r="731" spans="1:16" ht="15.75" x14ac:dyDescent="0.25">
      <c r="A731" s="1"/>
      <c r="B731" s="95" t="s">
        <v>28</v>
      </c>
      <c r="C731" s="96"/>
      <c r="D731" s="96"/>
      <c r="E731" s="96"/>
      <c r="F731" s="96">
        <v>93500</v>
      </c>
      <c r="G731" s="97">
        <v>-784300</v>
      </c>
      <c r="H731" s="96">
        <v>-2810</v>
      </c>
      <c r="I731" s="98">
        <v>-2.8707985046142373E-2</v>
      </c>
      <c r="J731" s="99">
        <v>1</v>
      </c>
      <c r="K731" s="100">
        <v>0.96041145424981134</v>
      </c>
      <c r="L731" s="100">
        <v>0</v>
      </c>
      <c r="M731" s="48">
        <v>391900</v>
      </c>
      <c r="N731" s="46">
        <v>0.95981600259538269</v>
      </c>
      <c r="O731" s="48">
        <v>167000</v>
      </c>
      <c r="P731" s="46">
        <v>0.96825317173565006</v>
      </c>
    </row>
    <row r="732" spans="1:16" x14ac:dyDescent="0.25">
      <c r="A732" s="1"/>
      <c r="B732" s="5"/>
      <c r="C732" s="1"/>
      <c r="D732" s="1"/>
      <c r="E732" s="1"/>
      <c r="F732" s="1"/>
      <c r="G732" s="1"/>
      <c r="H732" s="1"/>
      <c r="I732" s="1"/>
      <c r="J732" s="1"/>
      <c r="K732" s="101"/>
      <c r="L732" s="101"/>
      <c r="M732" s="1"/>
      <c r="N732" s="1"/>
      <c r="O732" s="1"/>
      <c r="P732" s="1"/>
    </row>
    <row r="733" spans="1:16" x14ac:dyDescent="0.25">
      <c r="A733" s="1"/>
      <c r="B733" s="1"/>
      <c r="C733" s="1"/>
      <c r="D733" s="1"/>
      <c r="E733" s="1"/>
      <c r="F733" s="1"/>
      <c r="G733" s="1"/>
      <c r="H733" s="1"/>
      <c r="I733" s="1"/>
      <c r="J733" s="1"/>
      <c r="K733" s="2"/>
      <c r="L733" s="2"/>
      <c r="M733" s="1"/>
      <c r="N733" s="1"/>
      <c r="O733" s="1"/>
      <c r="P733" s="1"/>
    </row>
    <row r="734" spans="1:16" x14ac:dyDescent="0.25">
      <c r="A734" s="1"/>
      <c r="B734" s="1"/>
      <c r="C734" s="1"/>
      <c r="D734" s="1"/>
      <c r="E734" s="1"/>
      <c r="F734" s="1"/>
      <c r="G734" s="1"/>
      <c r="H734" s="1"/>
      <c r="I734" s="1"/>
      <c r="J734" s="1"/>
      <c r="K734" s="2"/>
      <c r="L734" s="2"/>
      <c r="M734" s="1"/>
      <c r="N734" s="1"/>
      <c r="O734" s="1"/>
      <c r="P734" s="1"/>
    </row>
    <row r="735" spans="1:16" x14ac:dyDescent="0.25">
      <c r="A735"/>
      <c r="B735"/>
      <c r="C735"/>
      <c r="D735"/>
      <c r="E735"/>
      <c r="F735"/>
      <c r="G735"/>
      <c r="H735"/>
      <c r="I735"/>
      <c r="J735"/>
      <c r="K735" s="2"/>
      <c r="L735" s="2"/>
    </row>
    <row r="736" spans="1:16" x14ac:dyDescent="0.25">
      <c r="A736"/>
      <c r="B736"/>
      <c r="C736"/>
      <c r="D736"/>
      <c r="E736"/>
      <c r="F736"/>
      <c r="G736"/>
      <c r="H736"/>
      <c r="I736"/>
      <c r="J736"/>
    </row>
    <row r="737" spans="1:10" x14ac:dyDescent="0.25">
      <c r="A737"/>
      <c r="B737"/>
      <c r="C737"/>
      <c r="D737"/>
      <c r="E737"/>
      <c r="F737"/>
      <c r="G737"/>
      <c r="H737"/>
      <c r="I737"/>
      <c r="J737"/>
    </row>
    <row r="738" spans="1:10" x14ac:dyDescent="0.25">
      <c r="A738"/>
      <c r="B738"/>
      <c r="C738"/>
      <c r="D738"/>
      <c r="E738"/>
      <c r="F738"/>
      <c r="G738"/>
      <c r="H738"/>
      <c r="I738"/>
      <c r="J738"/>
    </row>
    <row r="739" spans="1:10" x14ac:dyDescent="0.25">
      <c r="A739"/>
      <c r="B739"/>
      <c r="C739"/>
      <c r="D739"/>
      <c r="E739"/>
      <c r="F739"/>
      <c r="G739"/>
      <c r="H739"/>
      <c r="I739"/>
      <c r="J739"/>
    </row>
    <row r="740" spans="1:10" x14ac:dyDescent="0.25">
      <c r="A740"/>
      <c r="B740"/>
      <c r="C740"/>
      <c r="D740"/>
      <c r="E740"/>
      <c r="F740"/>
      <c r="G740"/>
      <c r="H740"/>
      <c r="I740"/>
      <c r="J740"/>
    </row>
    <row r="741" spans="1:10" x14ac:dyDescent="0.25">
      <c r="A741"/>
      <c r="B741"/>
      <c r="C741"/>
      <c r="D741"/>
      <c r="E741"/>
      <c r="F741"/>
      <c r="G741"/>
      <c r="H741"/>
      <c r="I741"/>
      <c r="J741"/>
    </row>
    <row r="742" spans="1:10" x14ac:dyDescent="0.25">
      <c r="A742"/>
      <c r="B742"/>
      <c r="C742"/>
      <c r="D742"/>
      <c r="E742"/>
      <c r="F742"/>
      <c r="G742"/>
      <c r="H742"/>
      <c r="I742"/>
      <c r="J742"/>
    </row>
    <row r="743" spans="1:10" x14ac:dyDescent="0.25">
      <c r="A743"/>
      <c r="B743"/>
      <c r="C743"/>
      <c r="D743"/>
      <c r="E743"/>
      <c r="F743"/>
      <c r="G743"/>
      <c r="H743"/>
      <c r="I743"/>
      <c r="J743"/>
    </row>
    <row r="744" spans="1:10" x14ac:dyDescent="0.25">
      <c r="A744"/>
      <c r="B744"/>
      <c r="C744"/>
      <c r="D744"/>
      <c r="E744"/>
      <c r="F744"/>
      <c r="G744"/>
      <c r="H744"/>
      <c r="I744"/>
      <c r="J744"/>
    </row>
    <row r="745" spans="1:10" x14ac:dyDescent="0.25">
      <c r="A745"/>
      <c r="B745"/>
      <c r="C745"/>
      <c r="D745"/>
      <c r="E745"/>
      <c r="F745"/>
      <c r="G745"/>
      <c r="H745"/>
      <c r="I745"/>
      <c r="J745"/>
    </row>
    <row r="746" spans="1:10" x14ac:dyDescent="0.25">
      <c r="A746"/>
      <c r="B746"/>
      <c r="C746"/>
      <c r="D746"/>
      <c r="E746"/>
      <c r="F746"/>
      <c r="G746"/>
      <c r="H746"/>
      <c r="I746"/>
      <c r="J746"/>
    </row>
    <row r="747" spans="1:10" x14ac:dyDescent="0.25">
      <c r="A747"/>
      <c r="B747"/>
      <c r="C747"/>
      <c r="D747"/>
      <c r="E747"/>
      <c r="F747"/>
      <c r="G747"/>
      <c r="H747"/>
      <c r="I747"/>
      <c r="J747"/>
    </row>
    <row r="748" spans="1:10" x14ac:dyDescent="0.25">
      <c r="A748"/>
      <c r="B748"/>
      <c r="C748"/>
      <c r="D748"/>
      <c r="E748"/>
      <c r="F748"/>
      <c r="G748"/>
      <c r="H748"/>
      <c r="I748"/>
      <c r="J748"/>
    </row>
    <row r="749" spans="1:10" x14ac:dyDescent="0.25">
      <c r="A749"/>
      <c r="B749"/>
      <c r="C749"/>
      <c r="D749"/>
      <c r="E749"/>
      <c r="F749"/>
      <c r="G749"/>
      <c r="H749"/>
      <c r="I749"/>
      <c r="J749"/>
    </row>
    <row r="750" spans="1:10" x14ac:dyDescent="0.25">
      <c r="A750"/>
      <c r="B750"/>
      <c r="C750"/>
      <c r="D750"/>
      <c r="E750"/>
      <c r="F750"/>
      <c r="G750"/>
      <c r="H750"/>
      <c r="I750"/>
      <c r="J750"/>
    </row>
    <row r="751" spans="1:10" x14ac:dyDescent="0.25">
      <c r="A751"/>
      <c r="B751"/>
      <c r="C751"/>
      <c r="D751"/>
      <c r="E751"/>
      <c r="F751"/>
      <c r="G751"/>
      <c r="H751"/>
      <c r="I751"/>
      <c r="J751"/>
    </row>
    <row r="752" spans="1:10" x14ac:dyDescent="0.25">
      <c r="A752"/>
      <c r="B752"/>
      <c r="C752"/>
      <c r="D752"/>
      <c r="E752"/>
      <c r="F752"/>
      <c r="G752"/>
      <c r="H752"/>
      <c r="I752"/>
      <c r="J752"/>
    </row>
    <row r="753" spans="1:10" x14ac:dyDescent="0.25">
      <c r="A753"/>
      <c r="B753"/>
      <c r="C753"/>
      <c r="D753"/>
      <c r="E753"/>
      <c r="F753"/>
      <c r="G753"/>
      <c r="H753"/>
      <c r="I753"/>
      <c r="J753"/>
    </row>
    <row r="754" spans="1:10" x14ac:dyDescent="0.25">
      <c r="A754"/>
      <c r="B754"/>
      <c r="C754"/>
      <c r="D754"/>
      <c r="E754"/>
      <c r="F754"/>
      <c r="G754"/>
      <c r="H754"/>
      <c r="I754"/>
      <c r="J754"/>
    </row>
    <row r="755" spans="1:10" x14ac:dyDescent="0.25">
      <c r="A755"/>
      <c r="B755"/>
      <c r="C755"/>
      <c r="D755"/>
      <c r="E755"/>
      <c r="F755"/>
      <c r="G755"/>
      <c r="H755"/>
      <c r="I755"/>
      <c r="J755"/>
    </row>
    <row r="756" spans="1:10" x14ac:dyDescent="0.25">
      <c r="A756"/>
      <c r="B756"/>
      <c r="C756"/>
      <c r="D756"/>
      <c r="E756"/>
      <c r="F756"/>
      <c r="G756"/>
      <c r="H756"/>
      <c r="I756"/>
      <c r="J756"/>
    </row>
    <row r="757" spans="1:10" x14ac:dyDescent="0.25">
      <c r="A757"/>
      <c r="B757"/>
      <c r="C757"/>
      <c r="D757"/>
      <c r="E757"/>
      <c r="F757"/>
      <c r="G757"/>
      <c r="H757"/>
      <c r="I757"/>
      <c r="J757"/>
    </row>
    <row r="758" spans="1:10" x14ac:dyDescent="0.25">
      <c r="A758"/>
      <c r="B758"/>
      <c r="C758"/>
      <c r="D758"/>
      <c r="E758"/>
      <c r="F758"/>
      <c r="G758"/>
      <c r="H758"/>
      <c r="I758"/>
      <c r="J758"/>
    </row>
    <row r="759" spans="1:10" x14ac:dyDescent="0.25">
      <c r="A759"/>
      <c r="B759"/>
      <c r="C759"/>
      <c r="D759"/>
      <c r="E759"/>
      <c r="F759"/>
      <c r="G759"/>
      <c r="H759"/>
      <c r="I759"/>
      <c r="J759"/>
    </row>
    <row r="760" spans="1:10" x14ac:dyDescent="0.25">
      <c r="A760"/>
      <c r="B760"/>
      <c r="C760"/>
      <c r="D760"/>
      <c r="E760"/>
      <c r="F760"/>
      <c r="G760"/>
      <c r="H760"/>
      <c r="I760"/>
      <c r="J760"/>
    </row>
    <row r="761" spans="1:10" x14ac:dyDescent="0.25">
      <c r="A761"/>
      <c r="B761"/>
      <c r="C761"/>
      <c r="D761"/>
      <c r="E761"/>
      <c r="F761"/>
      <c r="G761"/>
      <c r="H761"/>
      <c r="I761"/>
      <c r="J761"/>
    </row>
    <row r="762" spans="1:10" x14ac:dyDescent="0.25">
      <c r="A762"/>
      <c r="B762"/>
      <c r="C762"/>
      <c r="D762"/>
      <c r="E762"/>
      <c r="F762"/>
      <c r="G762"/>
      <c r="H762"/>
      <c r="I762"/>
      <c r="J762"/>
    </row>
    <row r="763" spans="1:10" x14ac:dyDescent="0.25">
      <c r="A763"/>
      <c r="B763"/>
      <c r="C763"/>
      <c r="D763"/>
      <c r="E763"/>
      <c r="F763"/>
      <c r="G763"/>
      <c r="H763"/>
      <c r="I763"/>
      <c r="J763"/>
    </row>
    <row r="764" spans="1:10" x14ac:dyDescent="0.25">
      <c r="A764"/>
      <c r="B764"/>
      <c r="C764"/>
      <c r="D764"/>
      <c r="E764"/>
      <c r="F764"/>
      <c r="G764"/>
      <c r="H764"/>
      <c r="I764"/>
      <c r="J764"/>
    </row>
    <row r="765" spans="1:10" x14ac:dyDescent="0.25">
      <c r="A765"/>
      <c r="B765"/>
      <c r="C765"/>
      <c r="D765"/>
      <c r="E765"/>
      <c r="F765"/>
      <c r="G765"/>
      <c r="H765"/>
      <c r="I765"/>
      <c r="J765"/>
    </row>
    <row r="766" spans="1:10" x14ac:dyDescent="0.25">
      <c r="A766"/>
      <c r="B766"/>
      <c r="C766"/>
      <c r="D766"/>
      <c r="E766"/>
      <c r="F766"/>
      <c r="G766"/>
      <c r="H766"/>
      <c r="I766"/>
      <c r="J766"/>
    </row>
    <row r="767" spans="1:10" x14ac:dyDescent="0.25">
      <c r="A767"/>
      <c r="B767"/>
      <c r="C767"/>
      <c r="D767"/>
      <c r="E767"/>
      <c r="F767"/>
      <c r="G767"/>
      <c r="H767"/>
      <c r="I767"/>
      <c r="J767"/>
    </row>
    <row r="768" spans="1:10" x14ac:dyDescent="0.25">
      <c r="A768"/>
      <c r="B768"/>
      <c r="C768"/>
      <c r="D768"/>
      <c r="E768"/>
      <c r="F768"/>
      <c r="G768"/>
      <c r="H768"/>
      <c r="I768"/>
      <c r="J768"/>
    </row>
    <row r="769" spans="1:10" x14ac:dyDescent="0.25">
      <c r="A769"/>
      <c r="B769"/>
      <c r="C769"/>
      <c r="D769"/>
      <c r="E769"/>
      <c r="F769"/>
      <c r="G769"/>
      <c r="H769"/>
      <c r="I769"/>
      <c r="J769"/>
    </row>
    <row r="770" spans="1:10" x14ac:dyDescent="0.25">
      <c r="A770"/>
      <c r="B770"/>
      <c r="C770"/>
      <c r="D770"/>
      <c r="E770"/>
      <c r="F770"/>
      <c r="G770"/>
      <c r="H770"/>
      <c r="I770"/>
      <c r="J770"/>
    </row>
    <row r="771" spans="1:10" x14ac:dyDescent="0.25">
      <c r="A771"/>
      <c r="B771"/>
      <c r="C771"/>
      <c r="D771"/>
      <c r="E771"/>
      <c r="F771"/>
      <c r="G771"/>
      <c r="H771"/>
      <c r="I771"/>
      <c r="J771"/>
    </row>
    <row r="772" spans="1:10" x14ac:dyDescent="0.25">
      <c r="A772"/>
      <c r="B772"/>
      <c r="C772"/>
      <c r="D772"/>
      <c r="E772"/>
      <c r="F772"/>
      <c r="G772"/>
      <c r="H772"/>
      <c r="I772"/>
      <c r="J772"/>
    </row>
    <row r="773" spans="1:10" x14ac:dyDescent="0.25">
      <c r="A773"/>
      <c r="B773"/>
      <c r="C773"/>
      <c r="D773"/>
      <c r="E773"/>
      <c r="F773"/>
      <c r="G773"/>
      <c r="H773"/>
      <c r="I773"/>
      <c r="J773"/>
    </row>
    <row r="774" spans="1:10" x14ac:dyDescent="0.25">
      <c r="A774"/>
      <c r="B774"/>
      <c r="C774"/>
      <c r="D774"/>
      <c r="E774"/>
      <c r="F774"/>
      <c r="G774"/>
      <c r="H774"/>
      <c r="I774"/>
      <c r="J774"/>
    </row>
    <row r="775" spans="1:10" x14ac:dyDescent="0.25">
      <c r="A775"/>
      <c r="B775"/>
      <c r="C775"/>
      <c r="D775"/>
      <c r="E775"/>
      <c r="F775"/>
      <c r="G775"/>
      <c r="H775"/>
      <c r="I775"/>
      <c r="J775"/>
    </row>
    <row r="776" spans="1:10" x14ac:dyDescent="0.25">
      <c r="A776"/>
      <c r="B776"/>
      <c r="C776"/>
      <c r="D776"/>
      <c r="E776"/>
      <c r="F776"/>
      <c r="G776"/>
      <c r="H776"/>
      <c r="I776"/>
      <c r="J776"/>
    </row>
    <row r="777" spans="1:10" x14ac:dyDescent="0.25">
      <c r="A777"/>
      <c r="B777"/>
      <c r="C777"/>
      <c r="D777"/>
      <c r="E777"/>
      <c r="F777"/>
      <c r="G777"/>
      <c r="H777"/>
      <c r="I777"/>
      <c r="J777"/>
    </row>
    <row r="778" spans="1:10" x14ac:dyDescent="0.25">
      <c r="A778"/>
      <c r="B778"/>
      <c r="C778"/>
      <c r="D778"/>
      <c r="E778"/>
      <c r="F778"/>
      <c r="G778"/>
      <c r="H778"/>
      <c r="I778"/>
      <c r="J778"/>
    </row>
    <row r="779" spans="1:10" x14ac:dyDescent="0.25">
      <c r="A779"/>
      <c r="B779"/>
      <c r="C779"/>
      <c r="D779"/>
      <c r="E779"/>
      <c r="F779"/>
      <c r="G779"/>
      <c r="H779"/>
      <c r="I779"/>
      <c r="J779"/>
    </row>
    <row r="780" spans="1:10" x14ac:dyDescent="0.25">
      <c r="A780"/>
      <c r="B780"/>
      <c r="C780"/>
      <c r="D780"/>
      <c r="E780"/>
      <c r="F780"/>
      <c r="G780"/>
      <c r="H780"/>
      <c r="I780"/>
      <c r="J780"/>
    </row>
    <row r="781" spans="1:10" x14ac:dyDescent="0.25">
      <c r="A781"/>
      <c r="B781"/>
      <c r="C781"/>
      <c r="D781"/>
      <c r="E781"/>
      <c r="F781"/>
      <c r="G781"/>
      <c r="H781"/>
      <c r="I781"/>
      <c r="J781"/>
    </row>
    <row r="782" spans="1:10" x14ac:dyDescent="0.25">
      <c r="A782"/>
      <c r="B782"/>
      <c r="C782"/>
      <c r="D782"/>
      <c r="E782"/>
      <c r="F782"/>
      <c r="G782"/>
      <c r="H782"/>
      <c r="I782"/>
      <c r="J782"/>
    </row>
    <row r="783" spans="1:10" x14ac:dyDescent="0.25">
      <c r="A783"/>
      <c r="B783"/>
      <c r="C783"/>
      <c r="D783"/>
      <c r="E783"/>
      <c r="F783"/>
      <c r="G783"/>
      <c r="H783"/>
      <c r="I783"/>
      <c r="J783"/>
    </row>
    <row r="784" spans="1:10" x14ac:dyDescent="0.25">
      <c r="A784"/>
      <c r="B784"/>
      <c r="C784"/>
      <c r="D784"/>
      <c r="E784"/>
      <c r="F784"/>
      <c r="G784"/>
      <c r="H784"/>
      <c r="I784"/>
      <c r="J784"/>
    </row>
    <row r="785" spans="1:10" x14ac:dyDescent="0.25">
      <c r="A785"/>
      <c r="B785"/>
      <c r="C785"/>
      <c r="D785"/>
      <c r="E785"/>
      <c r="F785"/>
      <c r="G785"/>
      <c r="H785"/>
      <c r="I785"/>
      <c r="J785"/>
    </row>
    <row r="786" spans="1:10" x14ac:dyDescent="0.25">
      <c r="A786"/>
      <c r="B786"/>
      <c r="C786"/>
      <c r="D786"/>
      <c r="E786"/>
      <c r="F786"/>
      <c r="G786"/>
      <c r="H786"/>
      <c r="I786"/>
      <c r="J786"/>
    </row>
    <row r="787" spans="1:10" x14ac:dyDescent="0.25">
      <c r="A787"/>
      <c r="B787"/>
      <c r="C787"/>
      <c r="D787"/>
      <c r="E787"/>
      <c r="F787"/>
      <c r="G787"/>
      <c r="H787"/>
      <c r="I787"/>
      <c r="J787"/>
    </row>
    <row r="788" spans="1:10" x14ac:dyDescent="0.25">
      <c r="A788"/>
      <c r="B788"/>
      <c r="C788"/>
      <c r="D788"/>
      <c r="E788"/>
      <c r="F788"/>
      <c r="G788"/>
      <c r="H788"/>
      <c r="I788"/>
      <c r="J788"/>
    </row>
    <row r="789" spans="1:10" x14ac:dyDescent="0.25">
      <c r="A789"/>
      <c r="B789"/>
      <c r="C789"/>
      <c r="D789"/>
      <c r="E789"/>
      <c r="F789"/>
      <c r="G789"/>
      <c r="H789"/>
      <c r="I789"/>
      <c r="J789"/>
    </row>
    <row r="790" spans="1:10" x14ac:dyDescent="0.25">
      <c r="A790"/>
      <c r="B790"/>
      <c r="C790"/>
      <c r="D790"/>
      <c r="E790"/>
      <c r="F790"/>
      <c r="G790"/>
      <c r="H790"/>
      <c r="I790"/>
      <c r="J790"/>
    </row>
    <row r="791" spans="1:10" x14ac:dyDescent="0.25">
      <c r="A791"/>
      <c r="B791"/>
      <c r="C791"/>
      <c r="D791"/>
      <c r="E791"/>
      <c r="F791"/>
      <c r="G791"/>
      <c r="H791"/>
      <c r="I791"/>
      <c r="J791"/>
    </row>
    <row r="792" spans="1:10" x14ac:dyDescent="0.25">
      <c r="A792"/>
      <c r="B792"/>
      <c r="C792"/>
      <c r="D792"/>
      <c r="E792"/>
      <c r="F792"/>
      <c r="G792"/>
      <c r="H792"/>
      <c r="I792"/>
      <c r="J792"/>
    </row>
    <row r="793" spans="1:10" x14ac:dyDescent="0.25">
      <c r="A793"/>
      <c r="B793"/>
      <c r="C793"/>
      <c r="D793"/>
      <c r="E793"/>
      <c r="F793"/>
      <c r="G793"/>
      <c r="H793"/>
      <c r="I793"/>
      <c r="J793"/>
    </row>
    <row r="794" spans="1:10" x14ac:dyDescent="0.25">
      <c r="A794"/>
      <c r="B794"/>
      <c r="C794"/>
      <c r="D794"/>
      <c r="E794"/>
      <c r="F794"/>
      <c r="G794"/>
      <c r="H794"/>
      <c r="I794"/>
      <c r="J794"/>
    </row>
    <row r="795" spans="1:10" x14ac:dyDescent="0.25">
      <c r="A795"/>
      <c r="B795"/>
      <c r="C795"/>
      <c r="D795"/>
      <c r="E795"/>
      <c r="F795"/>
      <c r="G795"/>
      <c r="H795"/>
      <c r="I795"/>
      <c r="J795"/>
    </row>
    <row r="796" spans="1:10" x14ac:dyDescent="0.25">
      <c r="A796"/>
      <c r="B796"/>
      <c r="C796"/>
      <c r="D796"/>
      <c r="E796"/>
      <c r="F796"/>
      <c r="G796"/>
      <c r="H796"/>
      <c r="I796"/>
      <c r="J796"/>
    </row>
    <row r="797" spans="1:10" x14ac:dyDescent="0.25">
      <c r="A797"/>
      <c r="B797"/>
      <c r="C797"/>
      <c r="D797"/>
      <c r="E797"/>
      <c r="F797"/>
      <c r="G797"/>
      <c r="H797"/>
      <c r="I797"/>
      <c r="J797"/>
    </row>
    <row r="798" spans="1:10" x14ac:dyDescent="0.25">
      <c r="A798"/>
      <c r="B798"/>
      <c r="C798"/>
      <c r="D798"/>
      <c r="E798"/>
      <c r="F798"/>
      <c r="G798"/>
      <c r="H798"/>
      <c r="I798"/>
      <c r="J798"/>
    </row>
    <row r="799" spans="1:10" x14ac:dyDescent="0.25">
      <c r="A799"/>
      <c r="B799"/>
      <c r="C799"/>
      <c r="D799"/>
      <c r="E799"/>
      <c r="F799"/>
      <c r="G799"/>
      <c r="H799"/>
      <c r="I799"/>
      <c r="J799"/>
    </row>
    <row r="800" spans="1:10" x14ac:dyDescent="0.25">
      <c r="A800"/>
      <c r="B800"/>
      <c r="C800"/>
      <c r="D800"/>
      <c r="E800"/>
      <c r="F800"/>
      <c r="G800"/>
      <c r="H800"/>
      <c r="I800"/>
      <c r="J800"/>
    </row>
    <row r="801" spans="1:10" x14ac:dyDescent="0.25">
      <c r="A801"/>
      <c r="B801"/>
      <c r="C801"/>
      <c r="D801"/>
      <c r="E801"/>
      <c r="F801"/>
      <c r="G801"/>
      <c r="H801"/>
      <c r="I801"/>
      <c r="J801"/>
    </row>
    <row r="802" spans="1:10" x14ac:dyDescent="0.25">
      <c r="A802"/>
      <c r="B802"/>
      <c r="C802"/>
      <c r="D802"/>
      <c r="E802"/>
      <c r="F802"/>
      <c r="G802"/>
      <c r="H802"/>
      <c r="I802"/>
      <c r="J802"/>
    </row>
    <row r="803" spans="1:10" x14ac:dyDescent="0.25">
      <c r="A803"/>
      <c r="B803"/>
      <c r="C803"/>
      <c r="D803"/>
      <c r="E803"/>
      <c r="F803"/>
      <c r="G803"/>
      <c r="H803"/>
      <c r="I803"/>
      <c r="J803"/>
    </row>
    <row r="804" spans="1:10" x14ac:dyDescent="0.25">
      <c r="A804"/>
      <c r="B804"/>
      <c r="C804"/>
      <c r="D804"/>
      <c r="E804"/>
      <c r="F804"/>
      <c r="G804"/>
      <c r="H804"/>
      <c r="I804"/>
      <c r="J804"/>
    </row>
    <row r="805" spans="1:10" x14ac:dyDescent="0.25">
      <c r="A805"/>
      <c r="B805"/>
      <c r="C805"/>
      <c r="D805"/>
      <c r="E805"/>
      <c r="F805"/>
      <c r="G805"/>
      <c r="H805"/>
      <c r="I805"/>
      <c r="J805"/>
    </row>
    <row r="806" spans="1:10" x14ac:dyDescent="0.25">
      <c r="A806"/>
      <c r="B806"/>
      <c r="C806"/>
      <c r="D806"/>
      <c r="E806"/>
      <c r="F806"/>
      <c r="G806"/>
      <c r="H806"/>
      <c r="I806"/>
      <c r="J806"/>
    </row>
    <row r="807" spans="1:10" x14ac:dyDescent="0.25">
      <c r="A807"/>
      <c r="B807"/>
      <c r="C807"/>
      <c r="D807"/>
      <c r="E807"/>
      <c r="F807"/>
      <c r="G807"/>
      <c r="H807"/>
      <c r="I807"/>
      <c r="J807"/>
    </row>
    <row r="808" spans="1:10" x14ac:dyDescent="0.25">
      <c r="A808"/>
      <c r="B808"/>
      <c r="C808"/>
      <c r="D808"/>
      <c r="E808"/>
      <c r="F808"/>
      <c r="G808"/>
      <c r="H808"/>
      <c r="I808"/>
      <c r="J808"/>
    </row>
    <row r="809" spans="1:10" x14ac:dyDescent="0.25">
      <c r="A809"/>
      <c r="B809"/>
      <c r="C809"/>
      <c r="D809"/>
      <c r="E809"/>
      <c r="F809"/>
      <c r="G809"/>
      <c r="H809"/>
      <c r="I809"/>
      <c r="J809"/>
    </row>
    <row r="810" spans="1:10" x14ac:dyDescent="0.25">
      <c r="A810"/>
      <c r="B810"/>
      <c r="C810"/>
      <c r="D810"/>
      <c r="E810"/>
      <c r="F810"/>
      <c r="G810"/>
      <c r="H810"/>
      <c r="I810"/>
      <c r="J810"/>
    </row>
    <row r="811" spans="1:10" x14ac:dyDescent="0.25">
      <c r="A811"/>
      <c r="B811"/>
      <c r="C811"/>
      <c r="D811"/>
      <c r="E811"/>
      <c r="F811"/>
      <c r="G811"/>
      <c r="H811"/>
      <c r="I811"/>
      <c r="J811"/>
    </row>
  </sheetData>
  <mergeCells count="104">
    <mergeCell ref="M722:N722"/>
    <mergeCell ref="O722:P722"/>
    <mergeCell ref="M680:N680"/>
    <mergeCell ref="O680:P680"/>
    <mergeCell ref="M694:N694"/>
    <mergeCell ref="O694:P694"/>
    <mergeCell ref="M708:N708"/>
    <mergeCell ref="O708:P708"/>
    <mergeCell ref="M638:N638"/>
    <mergeCell ref="O638:P638"/>
    <mergeCell ref="M652:N652"/>
    <mergeCell ref="O652:P652"/>
    <mergeCell ref="M666:N666"/>
    <mergeCell ref="O666:P666"/>
    <mergeCell ref="M596:N596"/>
    <mergeCell ref="O596:P596"/>
    <mergeCell ref="M610:N610"/>
    <mergeCell ref="O610:P610"/>
    <mergeCell ref="M624:N624"/>
    <mergeCell ref="O624:P624"/>
    <mergeCell ref="M554:N554"/>
    <mergeCell ref="O554:P554"/>
    <mergeCell ref="M568:N568"/>
    <mergeCell ref="O568:P568"/>
    <mergeCell ref="M582:N582"/>
    <mergeCell ref="O582:P582"/>
    <mergeCell ref="M512:N512"/>
    <mergeCell ref="O512:P512"/>
    <mergeCell ref="M526:N526"/>
    <mergeCell ref="O526:P526"/>
    <mergeCell ref="M540:N540"/>
    <mergeCell ref="O540:P540"/>
    <mergeCell ref="M470:N470"/>
    <mergeCell ref="O470:P470"/>
    <mergeCell ref="M484:N484"/>
    <mergeCell ref="O484:P484"/>
    <mergeCell ref="M498:N498"/>
    <mergeCell ref="O498:P498"/>
    <mergeCell ref="M428:N428"/>
    <mergeCell ref="O428:P428"/>
    <mergeCell ref="M442:N442"/>
    <mergeCell ref="O442:P442"/>
    <mergeCell ref="M456:N456"/>
    <mergeCell ref="O456:P456"/>
    <mergeCell ref="M386:N386"/>
    <mergeCell ref="O386:P386"/>
    <mergeCell ref="M400:N400"/>
    <mergeCell ref="O400:P400"/>
    <mergeCell ref="M414:N414"/>
    <mergeCell ref="O414:P414"/>
    <mergeCell ref="M344:N344"/>
    <mergeCell ref="O344:P344"/>
    <mergeCell ref="M358:N358"/>
    <mergeCell ref="O358:P358"/>
    <mergeCell ref="M372:N372"/>
    <mergeCell ref="O372:P372"/>
    <mergeCell ref="M302:N302"/>
    <mergeCell ref="O302:P302"/>
    <mergeCell ref="M316:N316"/>
    <mergeCell ref="O316:P316"/>
    <mergeCell ref="M330:N330"/>
    <mergeCell ref="O330:P330"/>
    <mergeCell ref="M260:N260"/>
    <mergeCell ref="O260:P260"/>
    <mergeCell ref="M274:N274"/>
    <mergeCell ref="O274:P274"/>
    <mergeCell ref="M288:N288"/>
    <mergeCell ref="O288:P288"/>
    <mergeCell ref="M218:N218"/>
    <mergeCell ref="O218:P218"/>
    <mergeCell ref="M232:N232"/>
    <mergeCell ref="O232:P232"/>
    <mergeCell ref="M246:N246"/>
    <mergeCell ref="O246:P246"/>
    <mergeCell ref="M190:N190"/>
    <mergeCell ref="O190:P190"/>
    <mergeCell ref="M204:N204"/>
    <mergeCell ref="O204:P204"/>
    <mergeCell ref="M134:N134"/>
    <mergeCell ref="O134:P134"/>
    <mergeCell ref="M148:N148"/>
    <mergeCell ref="O148:P148"/>
    <mergeCell ref="M162:N162"/>
    <mergeCell ref="O162:P162"/>
    <mergeCell ref="M120:N120"/>
    <mergeCell ref="O120:P120"/>
    <mergeCell ref="M50:N50"/>
    <mergeCell ref="O50:P50"/>
    <mergeCell ref="M64:N64"/>
    <mergeCell ref="O64:P64"/>
    <mergeCell ref="M78:N78"/>
    <mergeCell ref="O78:P78"/>
    <mergeCell ref="M176:N176"/>
    <mergeCell ref="O176:P176"/>
    <mergeCell ref="M3:N3"/>
    <mergeCell ref="O3:P3"/>
    <mergeCell ref="M22:N22"/>
    <mergeCell ref="O22:P22"/>
    <mergeCell ref="M36:N36"/>
    <mergeCell ref="O36:P36"/>
    <mergeCell ref="M92:N92"/>
    <mergeCell ref="O92:P92"/>
    <mergeCell ref="M106:N106"/>
    <mergeCell ref="O106:P10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Tax Changes</vt:lpstr>
      <vt:lpstr>Combined Effect of Tax Changes</vt:lpstr>
      <vt:lpstr>More Detail on Cash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2021-01-15T20:11:55Z</dcterms:created>
  <dcterms:modified xsi:type="dcterms:W3CDTF">2021-01-15T22:52:42Z</dcterms:modified>
</cp:coreProperties>
</file>